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225" windowWidth="20730" windowHeight="9165" activeTab="2"/>
  </bookViews>
  <sheets>
    <sheet name="Sheet1" sheetId="1" r:id="rId1"/>
    <sheet name="เช็คแผน" sheetId="2" r:id="rId2"/>
    <sheet name="สรปุแผนยืนยัน" sheetId="3" r:id="rId3"/>
  </sheets>
  <calcPr calcId="144525"/>
</workbook>
</file>

<file path=xl/calcChain.xml><?xml version="1.0" encoding="utf-8"?>
<calcChain xmlns="http://schemas.openxmlformats.org/spreadsheetml/2006/main">
  <c r="I1495" i="3" l="1"/>
  <c r="J1495" i="3" s="1"/>
  <c r="I1152" i="3" l="1"/>
  <c r="J1152" i="3" s="1"/>
  <c r="I1151" i="3"/>
  <c r="J1151" i="3" s="1"/>
  <c r="I1150" i="3"/>
  <c r="J1150" i="3" s="1"/>
  <c r="I1149" i="3"/>
  <c r="J1149" i="3" s="1"/>
  <c r="I1148" i="3"/>
  <c r="J1148" i="3" s="1"/>
  <c r="I1147" i="3"/>
  <c r="J1147" i="3" s="1"/>
  <c r="I1146" i="3"/>
  <c r="J1146" i="3" s="1"/>
  <c r="I44" i="3" l="1"/>
  <c r="J44" i="3" s="1"/>
  <c r="I43" i="3"/>
  <c r="J43" i="3" s="1"/>
  <c r="I42" i="3"/>
  <c r="J42" i="3" s="1"/>
  <c r="I41" i="3"/>
  <c r="J41" i="3" s="1"/>
  <c r="I40" i="3"/>
  <c r="J40" i="3" s="1"/>
  <c r="I39" i="3"/>
  <c r="J39" i="3" s="1"/>
  <c r="I38" i="3"/>
  <c r="J38" i="3" s="1"/>
  <c r="I37" i="3"/>
  <c r="J37" i="3" s="1"/>
  <c r="I36" i="3"/>
  <c r="J36" i="3" s="1"/>
  <c r="I35" i="3"/>
  <c r="J35" i="3" s="1"/>
  <c r="I34" i="3"/>
  <c r="J34" i="3" s="1"/>
  <c r="I33" i="3"/>
  <c r="J33" i="3" s="1"/>
  <c r="I32" i="3"/>
  <c r="J32" i="3" s="1"/>
  <c r="I31" i="3"/>
  <c r="J31" i="3" s="1"/>
  <c r="I30" i="3"/>
  <c r="J30" i="3" s="1"/>
  <c r="I29" i="3"/>
  <c r="J29" i="3" s="1"/>
  <c r="I28" i="3"/>
  <c r="J28" i="3" s="1"/>
  <c r="I27" i="3"/>
  <c r="J27" i="3" s="1"/>
  <c r="I26" i="3"/>
  <c r="J26" i="3" s="1"/>
  <c r="I25" i="3"/>
  <c r="J25" i="3" s="1"/>
  <c r="I24" i="3"/>
  <c r="J24" i="3" s="1"/>
  <c r="I23" i="3"/>
  <c r="J23" i="3" s="1"/>
  <c r="I22" i="3"/>
  <c r="J22" i="3" s="1"/>
  <c r="I21" i="3"/>
  <c r="J21" i="3" s="1"/>
  <c r="I20" i="3"/>
  <c r="J20" i="3" s="1"/>
  <c r="I19" i="3"/>
  <c r="J19" i="3" s="1"/>
  <c r="I18" i="3"/>
  <c r="J18" i="3" s="1"/>
  <c r="I17" i="3"/>
  <c r="J17" i="3" s="1"/>
  <c r="I16" i="3"/>
  <c r="J16" i="3" s="1"/>
  <c r="I15" i="3"/>
  <c r="J15" i="3" s="1"/>
  <c r="I14" i="3"/>
  <c r="J14" i="3" s="1"/>
  <c r="I13" i="3"/>
  <c r="J13" i="3" s="1"/>
  <c r="I12" i="3"/>
  <c r="J12" i="3" s="1"/>
  <c r="I11" i="3"/>
  <c r="J11" i="3" s="1"/>
  <c r="I10" i="3"/>
  <c r="J10" i="3" s="1"/>
  <c r="I9" i="3"/>
  <c r="J9" i="3" s="1"/>
  <c r="I8" i="3"/>
  <c r="J8" i="3" s="1"/>
  <c r="I7" i="3"/>
  <c r="J7" i="3" s="1"/>
  <c r="I6" i="3"/>
  <c r="J6" i="3" s="1"/>
  <c r="I5" i="3"/>
  <c r="J5" i="3" s="1"/>
  <c r="I4" i="3"/>
  <c r="J4" i="3" s="1"/>
  <c r="P1637" i="2" l="1"/>
  <c r="Q1637" i="2" s="1"/>
  <c r="O1637" i="2"/>
  <c r="O1623" i="2"/>
  <c r="Q1623" i="2" s="1"/>
  <c r="O1624" i="2" s="1"/>
  <c r="Q1624" i="2" s="1"/>
  <c r="O1625" i="2" s="1"/>
  <c r="Q1625" i="2" s="1"/>
  <c r="O1626" i="2" s="1"/>
  <c r="Q1626" i="2" s="1"/>
  <c r="O1627" i="2" s="1"/>
  <c r="Q1627" i="2" s="1"/>
  <c r="O1628" i="2" s="1"/>
  <c r="Q1628" i="2" s="1"/>
  <c r="O1629" i="2" s="1"/>
  <c r="Q1629" i="2" s="1"/>
  <c r="O1630" i="2" s="1"/>
  <c r="Q1630" i="2" s="1"/>
  <c r="O1631" i="2" s="1"/>
  <c r="Q1631" i="2" s="1"/>
  <c r="O1632" i="2" s="1"/>
  <c r="Q1632" i="2" s="1"/>
  <c r="O1633" i="2" s="1"/>
  <c r="Q1633" i="2" s="1"/>
  <c r="O1634" i="2" s="1"/>
  <c r="Q1634" i="2" s="1"/>
  <c r="O1635" i="2" s="1"/>
  <c r="Q1635" i="2" s="1"/>
  <c r="O1636" i="2" s="1"/>
  <c r="Q1636" i="2" s="1"/>
  <c r="Q1622" i="2"/>
  <c r="O1622" i="2"/>
  <c r="Q1482" i="2" l="1"/>
  <c r="O1483" i="2" s="1"/>
  <c r="Q1483" i="2" s="1"/>
  <c r="O1484" i="2" s="1"/>
  <c r="Q1484" i="2" s="1"/>
  <c r="O1485" i="2" s="1"/>
  <c r="Q1485" i="2" s="1"/>
  <c r="O1486" i="2" s="1"/>
  <c r="Q1486" i="2" s="1"/>
  <c r="O1487" i="2" s="1"/>
  <c r="Q1487" i="2" s="1"/>
  <c r="O1488" i="2" s="1"/>
  <c r="Q1488" i="2" s="1"/>
  <c r="O1489" i="2" s="1"/>
  <c r="Q1489" i="2" s="1"/>
  <c r="O1490" i="2" s="1"/>
  <c r="Q1490" i="2" s="1"/>
  <c r="O1491" i="2" s="1"/>
  <c r="Q1491" i="2" s="1"/>
  <c r="O1492" i="2" s="1"/>
  <c r="Q1492" i="2" s="1"/>
  <c r="O1493" i="2" s="1"/>
  <c r="Q1493" i="2" s="1"/>
  <c r="O1494" i="2" s="1"/>
  <c r="Q1494" i="2" s="1"/>
  <c r="O1495" i="2" s="1"/>
  <c r="Q1495" i="2" s="1"/>
  <c r="O1496" i="2" s="1"/>
  <c r="Q1496" i="2" s="1"/>
  <c r="O1497" i="2" s="1"/>
  <c r="Q1497" i="2" s="1"/>
  <c r="O1482" i="2"/>
  <c r="Q1481" i="2"/>
  <c r="O1481" i="2"/>
  <c r="Q1480" i="2"/>
  <c r="O1480" i="2"/>
  <c r="Q1498" i="2"/>
  <c r="P1498" i="2"/>
  <c r="O1498" i="2"/>
  <c r="F1498" i="2"/>
  <c r="F1028" i="2" l="1"/>
  <c r="F1029" i="2"/>
  <c r="F1027" i="2"/>
  <c r="F37" i="2" l="1"/>
  <c r="F38" i="2"/>
  <c r="F39" i="2"/>
  <c r="F40" i="2"/>
  <c r="F41" i="2"/>
  <c r="F42" i="2"/>
  <c r="F43" i="2"/>
  <c r="F44" i="2"/>
  <c r="F45" i="2"/>
  <c r="F36" i="2"/>
  <c r="Q3" i="2"/>
  <c r="O4" i="2" s="1"/>
  <c r="Q4" i="2" s="1"/>
  <c r="O5" i="2" s="1"/>
  <c r="Q5" i="2" s="1"/>
  <c r="O6" i="2" s="1"/>
  <c r="Q6" i="2" s="1"/>
  <c r="O7" i="2" s="1"/>
  <c r="Q7" i="2" s="1"/>
  <c r="O8" i="2" s="1"/>
  <c r="Q8" i="2" s="1"/>
  <c r="O9" i="2" s="1"/>
  <c r="Q9" i="2" s="1"/>
  <c r="O10" i="2" s="1"/>
  <c r="Q10" i="2" s="1"/>
  <c r="O11" i="2" s="1"/>
  <c r="Q11" i="2" s="1"/>
  <c r="O12" i="2" s="1"/>
  <c r="Q12" i="2" s="1"/>
  <c r="O13" i="2" s="1"/>
  <c r="Q13" i="2" s="1"/>
  <c r="O14" i="2" s="1"/>
  <c r="Q14" i="2" s="1"/>
  <c r="O15" i="2" s="1"/>
  <c r="Q15" i="2" s="1"/>
  <c r="O16" i="2" s="1"/>
  <c r="Q16" i="2" s="1"/>
  <c r="O17" i="2" s="1"/>
  <c r="Q17" i="2" s="1"/>
  <c r="O18" i="2" s="1"/>
  <c r="Q18" i="2" s="1"/>
  <c r="O19" i="2" s="1"/>
  <c r="Q19" i="2" s="1"/>
  <c r="O20" i="2" s="1"/>
  <c r="Q20" i="2" s="1"/>
  <c r="O21" i="2" s="1"/>
  <c r="Q21" i="2" s="1"/>
  <c r="O22" i="2" s="1"/>
  <c r="Q22" i="2" s="1"/>
  <c r="O23" i="2" s="1"/>
  <c r="Q23" i="2" s="1"/>
  <c r="O24" i="2" s="1"/>
  <c r="Q24" i="2" s="1"/>
  <c r="O25" i="2" s="1"/>
  <c r="Q25" i="2" s="1"/>
  <c r="O26" i="2" s="1"/>
  <c r="Q26" i="2" s="1"/>
  <c r="O27" i="2" s="1"/>
  <c r="Q27" i="2" s="1"/>
  <c r="O28" i="2" s="1"/>
  <c r="Q28" i="2" s="1"/>
  <c r="O29" i="2" s="1"/>
  <c r="Q29" i="2" s="1"/>
  <c r="O30" i="2" s="1"/>
  <c r="Q30" i="2" s="1"/>
  <c r="O31" i="2" s="1"/>
  <c r="Q31" i="2" s="1"/>
  <c r="O32" i="2" s="1"/>
  <c r="Q32" i="2" s="1"/>
  <c r="O33" i="2" s="1"/>
  <c r="Q33" i="2" s="1"/>
  <c r="O34" i="2" s="1"/>
  <c r="Q34" i="2" s="1"/>
  <c r="O3" i="2"/>
  <c r="Q2" i="2"/>
  <c r="Q35" i="2"/>
  <c r="O35" i="2"/>
  <c r="O2" i="2"/>
  <c r="F35" i="2"/>
  <c r="F1319" i="2"/>
  <c r="F1320" i="2"/>
  <c r="F1321" i="2"/>
  <c r="F1322" i="2"/>
  <c r="F1323" i="2"/>
  <c r="F1324" i="2"/>
  <c r="F1325" i="2"/>
  <c r="F1326" i="2"/>
  <c r="F1327" i="2"/>
  <c r="F1328" i="2"/>
  <c r="F1329" i="2"/>
  <c r="F1330" i="2"/>
  <c r="F1331" i="2"/>
  <c r="F1332" i="2"/>
  <c r="F1333" i="2"/>
  <c r="F1334" i="2"/>
  <c r="F1335" i="2"/>
  <c r="F1336" i="2"/>
  <c r="F1337" i="2"/>
  <c r="F1338" i="2"/>
  <c r="F1339" i="2"/>
  <c r="F1340" i="2"/>
  <c r="F1341" i="2"/>
  <c r="F1342" i="2"/>
  <c r="F1343" i="2"/>
  <c r="F1344" i="2"/>
  <c r="F1345" i="2"/>
  <c r="F1346" i="2"/>
  <c r="F1347" i="2"/>
  <c r="F1348" i="2"/>
  <c r="F1349" i="2"/>
  <c r="F1350" i="2"/>
  <c r="F1351" i="2"/>
  <c r="F1352" i="2"/>
  <c r="F1353" i="2"/>
  <c r="F1354" i="2"/>
  <c r="F1355" i="2"/>
  <c r="F1356" i="2"/>
  <c r="F1357" i="2"/>
  <c r="F1358" i="2"/>
  <c r="F1359" i="2"/>
  <c r="F1360" i="2"/>
  <c r="F1361" i="2"/>
  <c r="F1362" i="2"/>
  <c r="F1363" i="2"/>
  <c r="F1364" i="2"/>
  <c r="F1365" i="2"/>
  <c r="F1366" i="2"/>
  <c r="F1367" i="2"/>
  <c r="F1368" i="2"/>
  <c r="F1369" i="2"/>
  <c r="F1370" i="2"/>
  <c r="F1371" i="2"/>
  <c r="F1372" i="2"/>
  <c r="F1373" i="2"/>
  <c r="F1374" i="2"/>
  <c r="F1375" i="2"/>
  <c r="F1376" i="2"/>
  <c r="F1377" i="2"/>
  <c r="F1378" i="2"/>
  <c r="F1379" i="2"/>
  <c r="F1380" i="2"/>
  <c r="F1381" i="2"/>
  <c r="F1382" i="2"/>
  <c r="F1383" i="2"/>
  <c r="F1384" i="2"/>
  <c r="F1385" i="2"/>
  <c r="F1386" i="2"/>
  <c r="F1387" i="2"/>
  <c r="F1388" i="2"/>
  <c r="F1389" i="2"/>
  <c r="F1390" i="2"/>
  <c r="F1391" i="2"/>
  <c r="F1392" i="2"/>
  <c r="F1393" i="2"/>
  <c r="F1394" i="2"/>
  <c r="F1395" i="2"/>
  <c r="F1396" i="2"/>
  <c r="F1397" i="2"/>
  <c r="F1398" i="2"/>
  <c r="F1399" i="2"/>
  <c r="F1400" i="2"/>
  <c r="F1401" i="2"/>
  <c r="F1402" i="2"/>
  <c r="F1403" i="2"/>
  <c r="F1404" i="2"/>
  <c r="F1405" i="2"/>
  <c r="F1406" i="2"/>
  <c r="F1407" i="2"/>
  <c r="F1408" i="2"/>
  <c r="F1409" i="2"/>
  <c r="F1410" i="2"/>
  <c r="F1411" i="2"/>
  <c r="F1412" i="2"/>
  <c r="F1413" i="2"/>
  <c r="F1414" i="2"/>
  <c r="F1415" i="2"/>
  <c r="F1416" i="2"/>
  <c r="F1417" i="2"/>
  <c r="F1418" i="2"/>
  <c r="F1419" i="2"/>
  <c r="F1420" i="2"/>
  <c r="F1421" i="2"/>
  <c r="F1318" i="2"/>
  <c r="F46" i="2" l="1"/>
  <c r="F1637" i="2"/>
  <c r="F1636" i="2"/>
  <c r="F1634" i="2"/>
  <c r="F1633" i="2"/>
  <c r="F1632" i="2"/>
  <c r="F1631" i="2"/>
  <c r="F1630" i="2"/>
  <c r="F1629" i="2"/>
  <c r="F1628" i="2"/>
  <c r="F1627" i="2"/>
  <c r="F1626" i="2"/>
  <c r="F1625" i="2"/>
  <c r="F1624" i="2"/>
  <c r="F1623" i="2"/>
  <c r="E1592" i="1" l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432" i="1" l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364" i="1" l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</calcChain>
</file>

<file path=xl/sharedStrings.xml><?xml version="1.0" encoding="utf-8"?>
<sst xmlns="http://schemas.openxmlformats.org/spreadsheetml/2006/main" count="23787" uniqueCount="4570">
  <si>
    <t>Computer  AIO HP 24-G207L</t>
  </si>
  <si>
    <t>ชุด</t>
  </si>
  <si>
    <t>สำหรับใช้Key ผู้รับบริการทันตกรรม</t>
  </si>
  <si>
    <t>ครุภัณฑ์คอมพิวเตอร์</t>
  </si>
  <si>
    <t>CMU1</t>
  </si>
  <si>
    <t>UPS SYMDOME GOLD-1000VA /400WATT</t>
  </si>
  <si>
    <t>เครื่อง</t>
  </si>
  <si>
    <t>สำรองไฟ</t>
  </si>
  <si>
    <t>เก้าอี้สำหรับเจ้าหน้าที่นั่งทำคอมฟิวเตอร์</t>
  </si>
  <si>
    <t>ตัว</t>
  </si>
  <si>
    <t>สาเหตุเจ้าหน้าที่ต้องให้บริการนั่งเก้าอี้</t>
  </si>
  <si>
    <t>ครุภัณฑ์สำนักงาน</t>
  </si>
  <si>
    <t>Key board</t>
  </si>
  <si>
    <t>ชิ้น</t>
  </si>
  <si>
    <t>สำรองการชำรุด</t>
  </si>
  <si>
    <t>วัสดุคอมพิวเตอร์</t>
  </si>
  <si>
    <t>กั้นห้องอลูมิเนียม+กระจก ยาว10 ม.กว้าง3ม.สูง3.2 ม.</t>
  </si>
  <si>
    <t>กั้นห้องแพยท์ตรวจ/เก็บเสียงในการสนทนาผู้ป่วย</t>
  </si>
  <si>
    <t>จ้างเหมาบริการ</t>
  </si>
  <si>
    <t>น้ำดื่ม (สำหรับแพทย์/ทันตแพทย์)</t>
  </si>
  <si>
    <t>ขวด</t>
  </si>
  <si>
    <t>แพทย์/ทันตแพทย์ตรวจทุกวัน</t>
  </si>
  <si>
    <t>วัสดุบริโภค</t>
  </si>
  <si>
    <t>ป้ายหน่วยบริการศูนย์สุขภาพชุมชน รพ.ปัตตานี</t>
  </si>
  <si>
    <t>ของเก่ายังไม่มีสาเหตุทำกันสาดใหม่</t>
  </si>
  <si>
    <t>ตารางให้บริการศูนย์สุขภาพชุมชน รพ.ปัตตานี</t>
  </si>
  <si>
    <t>ของเก่าชำรุดสาเหตุโดนฝนและลมแรง</t>
  </si>
  <si>
    <t>ป้ายรายชื่อเจ้าหน้าที่ให้บริการประจำวัน</t>
  </si>
  <si>
    <t>ของเก่าชำรุดมาแพทย์และเจ้าหน้าที่เพิ่ม</t>
  </si>
  <si>
    <t xml:space="preserve">เครื่องปรับอากาศขนาด 18000 BTU </t>
  </si>
  <si>
    <t>ห้องสำหรับแพทย์ตรวจ</t>
  </si>
  <si>
    <t>เก้าอี้พลาสติกตัวกลม สำหรับผู้ป่วยนั่ง</t>
  </si>
  <si>
    <t>ข้อเก่าชำรุดแตก</t>
  </si>
  <si>
    <t>วัสดุสำนักงาน</t>
  </si>
  <si>
    <t>เครื่องพ่นยาสำหรับผู้ป่วยโรคหืด/แบบกล่อง</t>
  </si>
  <si>
    <t>มีผู้ป่วยโรคหืด/หอบมารับบริการ</t>
  </si>
  <si>
    <t>ครุภัณฑ์การแพทย์</t>
  </si>
  <si>
    <t>บัตรคิวทันตกรรมสีขาว</t>
  </si>
  <si>
    <t>เล่ม</t>
  </si>
  <si>
    <t>วัสดุสำนักงาน(แบบพิมพ์)</t>
  </si>
  <si>
    <t>บัตรคิวผู้รับบริการตรวจบริการสีฟ้า</t>
  </si>
  <si>
    <t>1ล่ม</t>
  </si>
  <si>
    <t>บัตรคิวเด็กสุขภาพเด็กดีสีชมพู</t>
  </si>
  <si>
    <t>กล่องพลาสติกมีฝาปิดใส่อุปกรณ์Sterrileขนาด 22x35x22ซม.</t>
  </si>
  <si>
    <t>กล่อง</t>
  </si>
  <si>
    <t>ใส่อุปกรณ์stterrile</t>
  </si>
  <si>
    <t>กล่องพลาสติกมีฝาปิดใส่อุปกรณ์Sterrileขนาด35x46x27.5ซม.</t>
  </si>
  <si>
    <t>ใส่อุปกรณ์stterrile/ป้องกันหนูกัด</t>
  </si>
  <si>
    <t xml:space="preserve">กรวยสีส้มเพื่อกั้นหน้าCMU </t>
  </si>
  <si>
    <t>อัน</t>
  </si>
  <si>
    <t>ป้องกันการจอดรถCMU</t>
  </si>
  <si>
    <t>วัสดุอื่นๆ</t>
  </si>
  <si>
    <t xml:space="preserve">ตู้เหล็กสำหรับใส่ยา กว้าง1.5ม.ลึก 80 ซ. </t>
  </si>
  <si>
    <t>เก็บสต๊อกยาที่CMU</t>
  </si>
  <si>
    <t>printer ZEBRA GC-420T</t>
  </si>
  <si>
    <t>ของเก่าชำรุด/เพื่อปริ้นฉลากยา</t>
  </si>
  <si>
    <t xml:space="preserve">พัดลมติดเพดาน </t>
  </si>
  <si>
    <t>ของเก่าชำรุด/ซ่อมไม่ได้</t>
  </si>
  <si>
    <t>โต๊ะญี่ปุ่น</t>
  </si>
  <si>
    <t>เพื่อใช้ตรวจพัฒนาการเด็กช่วงวัย</t>
  </si>
  <si>
    <t xml:space="preserve">เสื่อพับได้ขนาด 6 ฟุต หนา 5 มิล </t>
  </si>
  <si>
    <t>ผืน</t>
  </si>
  <si>
    <t>ปูให้เด็กนั่งตรวจพัฒนาการ</t>
  </si>
  <si>
    <t>วัสดุงานบ้านงานครัว</t>
  </si>
  <si>
    <t>เครื่องชั่งน้ำหนักเด็กแบบดิจิตอล</t>
  </si>
  <si>
    <t>ของเดิมชำรุด</t>
  </si>
  <si>
    <t>เครื่องชั่งน้ำหนักเด็กแบบยืน</t>
  </si>
  <si>
    <t>ของเก่าชำรุด</t>
  </si>
  <si>
    <t>เครื่องวัดความดันโลหิต แบบดิจิตอล(แบบสอดมือ)</t>
  </si>
  <si>
    <t>บริการผู้ป่วยนอก</t>
  </si>
  <si>
    <t>น้ำดื่มผู้ป่วย ขนาด20ลิตร</t>
  </si>
  <si>
    <t>แกลลอน</t>
  </si>
  <si>
    <t>บันไดอลูมิเนียม  5ขั้น</t>
  </si>
  <si>
    <t>สำหรับใช้ทำความสะอาด/เปลี่ยนหลอดไฟ</t>
  </si>
  <si>
    <t>หมึกปริ้นเตอร์สีเครื่องพิมพิ์ HP CP 1520</t>
  </si>
  <si>
    <t>ปริ้นเตอร์ใช้สำหรับงานเอกสาร</t>
  </si>
  <si>
    <t>โต๊ะวางอุปกรณ์สำนักงานแบบพักได้ขนาด 217x227</t>
  </si>
  <si>
    <t>ออกหน่วยคัดกรอง/วางอุปกรณ์ในสำนักงาน</t>
  </si>
  <si>
    <t>รองเท้าแตะ</t>
  </si>
  <si>
    <t>คู่</t>
  </si>
  <si>
    <t>เจ้าหน้าที่ใช้ในสำนักงาน</t>
  </si>
  <si>
    <t>วัสดุเครื่องแต่งกาย</t>
  </si>
  <si>
    <t>ซ่อมหลังคาและเพดาน</t>
  </si>
  <si>
    <t>เวลาฝนตกจะมีน้ำฝนรั่วไหลลงเครื่องมือห้องฟัน</t>
  </si>
  <si>
    <t xml:space="preserve">เครื่องขยายเสียง </t>
  </si>
  <si>
    <t>สำหรับให้ประชาสัมพันธ์/ประชุมในหน่วยงาน</t>
  </si>
  <si>
    <t>ครุภัณฑ์โฆษณาและเผยแพร่</t>
  </si>
  <si>
    <t>งาน</t>
  </si>
  <si>
    <t>น้ำดื่ม ขนาด 500 ซีซี</t>
  </si>
  <si>
    <t>โหล</t>
  </si>
  <si>
    <t>มีแพทย์ ตรวจรักษาทุกวัน</t>
  </si>
  <si>
    <t>CMU2</t>
  </si>
  <si>
    <t>น้ำดื่ม แบบแกลลอน</t>
  </si>
  <si>
    <t>ให้บริการ น้ำดื่ม ในหน่วยงาน</t>
  </si>
  <si>
    <t>ค่า น้ำมันรถจักรยานยนต์ ใช้ในหน่วยงาน</t>
  </si>
  <si>
    <t>บาท</t>
  </si>
  <si>
    <t>เยี่ยมบ้าน บริการเชิงรุก ติดต่องานในชุมชน โรงพยาบาล</t>
  </si>
  <si>
    <t>วัสดุเชื้อเพลิง</t>
  </si>
  <si>
    <t>กระดาษ  EKG.</t>
  </si>
  <si>
    <t>ตรวจคลื่นหัวใจ เพื่อการรักษา</t>
  </si>
  <si>
    <t>วัสดุการแพทย์</t>
  </si>
  <si>
    <t>ปริมาณ อัดก๊าซ Oxygen ท่อขนาดเล็ก</t>
  </si>
  <si>
    <t>ท่อ</t>
  </si>
  <si>
    <t>ไว้พ่นยา ให้Oxygen canular / mask  ออกหน่วยปฐมพยาบาล</t>
  </si>
  <si>
    <t>ปริมาณ อัดก๊าซ Oxygen ท่อขนาดกลาง</t>
  </si>
  <si>
    <t>เครื่องคอมพิวเตอร์ จอภาพ LED. ขนาด 20 นิ้ว</t>
  </si>
  <si>
    <t>บันทึกข้อมูล ของหน่วยงาน</t>
  </si>
  <si>
    <t>UPS. 800 VA.</t>
  </si>
  <si>
    <t>Printer Laser</t>
  </si>
  <si>
    <t>โต๊ะวางคอมพิวเตอร์ พร้อม เก้าอี้</t>
  </si>
  <si>
    <t>Ankle Support เบอร์ L</t>
  </si>
  <si>
    <t>จำหน่ายเพื่อการบำบัด</t>
  </si>
  <si>
    <t>กลุ่มงานเวชกรรมฟื้นฟู</t>
  </si>
  <si>
    <t>Ankle Support เบอร์ M</t>
  </si>
  <si>
    <t>Ankle Support เบอร์ S</t>
  </si>
  <si>
    <t>Compression Basic Wrist Support</t>
  </si>
  <si>
    <t>Hing Knee Brace เบอร์ M</t>
  </si>
  <si>
    <t>Hing Knee Brace เบอร์ S</t>
  </si>
  <si>
    <t>Jewelt เบอร์ L</t>
  </si>
  <si>
    <t>Jewelt เบอร์ M</t>
  </si>
  <si>
    <t>Jewelt เบอร์ S</t>
  </si>
  <si>
    <t>Knee Soppotr เบอร์ L</t>
  </si>
  <si>
    <t>Knee Soppotr เบอร์ M</t>
  </si>
  <si>
    <t>Knee Support แบบมีแกน เบอร์ L</t>
  </si>
  <si>
    <t>Knee Support แบบมีแกน เบอร์ M</t>
  </si>
  <si>
    <t>LS Support เบอร์ L</t>
  </si>
  <si>
    <t>LS Support เบอร์ XL</t>
  </si>
  <si>
    <t>LS Support เบอร์ XXL</t>
  </si>
  <si>
    <t xml:space="preserve">Philadelphia เบอร์ M </t>
  </si>
  <si>
    <t>Philadelphia เบอร์ S</t>
  </si>
  <si>
    <t>Taylor Brace เบอร์ L (22)</t>
  </si>
  <si>
    <t>Taylor Brace เบอร์ M (20)</t>
  </si>
  <si>
    <t>Taylor Brace เบอร์ S (18)</t>
  </si>
  <si>
    <t>Walker</t>
  </si>
  <si>
    <t>จำหน่ายให้ผู้ป่วยตามที่แพทย์สั่ง</t>
  </si>
  <si>
    <t>กรรไกร ขนาด 8 นิ้ว</t>
  </si>
  <si>
    <t xml:space="preserve">ตัดสิ่งของต่าง ๆ </t>
  </si>
  <si>
    <t>กระดาษกาวบาง</t>
  </si>
  <si>
    <t>ม้วน</t>
  </si>
  <si>
    <t>ติดสื่อประชาสัมพันธ์</t>
  </si>
  <si>
    <t>กระดาษชำระม้วนใหญ่</t>
  </si>
  <si>
    <t>ใช้ในห้องน้ำผู้ป่วย เจ้าหน้าที่</t>
  </si>
  <si>
    <t>กระดาษวัดความดันชนิดสอดแขน</t>
  </si>
  <si>
    <t>วัดความดันเพื่อคัดกรองผู้ป่วย</t>
  </si>
  <si>
    <t>กาวพรีเมียร์</t>
  </si>
  <si>
    <t>กระป๋อง</t>
  </si>
  <si>
    <t>ประกอบการผลิตรองเท้าเบาหวาน</t>
  </si>
  <si>
    <t>เก้าอี้กลมสแตนเลสมีล้อ ปรับสูงต่ำได้ (574ข.)</t>
  </si>
  <si>
    <t>นั่งขณะรักษาผู้ป่วย</t>
  </si>
  <si>
    <t>เก้าอี้บุนวมมีพนักพิง</t>
  </si>
  <si>
    <t>เก้าอี้สำนักงานมีล้อเลื่อน</t>
  </si>
  <si>
    <t>ทดแทนของเดิมที่ชำรุด</t>
  </si>
  <si>
    <t>เข็มเย็บพื้นรองเท้า เบอร์ 2/3</t>
  </si>
  <si>
    <t>อุปกรณ์ในการผลิตรองเท้าเบาหวาน</t>
  </si>
  <si>
    <t>ไขควงแบน</t>
  </si>
  <si>
    <t>สำหรับปรับอุปกรณ์ช่วยเดิน</t>
  </si>
  <si>
    <t>วัสดุไฟฟ้า</t>
  </si>
  <si>
    <t>ไขพาราฟิน</t>
  </si>
  <si>
    <t>กก.</t>
  </si>
  <si>
    <t>ทดแทนของเดิมที่เสื่อมสภาพ</t>
  </si>
  <si>
    <t xml:space="preserve">วัสดุอื่น ๆ </t>
  </si>
  <si>
    <t>คัดเตอร์ ขนาดใหญ่</t>
  </si>
  <si>
    <t>ค่าcalibration พร้อมmaintenace เครื่อง ES</t>
  </si>
  <si>
    <t>เพื่อความเที่ยงตรงของค่าการรักษา</t>
  </si>
  <si>
    <t>ค่าcalibration พร้อมmaintenace เครื่อง SWD</t>
  </si>
  <si>
    <t>ค่าcalibration พร้อมmaintenace เครื่อง US</t>
  </si>
  <si>
    <t>ค่าcalibration พร้อมmaintenace เครื่องTraction</t>
  </si>
  <si>
    <t>ค่าขนส่ง</t>
  </si>
  <si>
    <t>วัตถุดิบผลิตอุปกรณ์เสริมและเทียม</t>
  </si>
  <si>
    <t>เจลอัลตร้าซาวด์</t>
  </si>
  <si>
    <t>กล.</t>
  </si>
  <si>
    <t>ประกอบเครื่องUS</t>
  </si>
  <si>
    <t>ชุดแกนในขาเทียมใต้เข่า</t>
  </si>
  <si>
    <t>ชุดแกนในขาเทียมเหนือเข่า</t>
  </si>
  <si>
    <t>ชุดขยายรองเท้า (2 ตัว)</t>
  </si>
  <si>
    <t>สำหรับดัดแปลงรองเท้าเบาหวาน</t>
  </si>
  <si>
    <t>ชุดขาเทียมใต้เข่าแกนใน BK (ข้อเท้าโยก)</t>
  </si>
  <si>
    <t>วัสดุในการผลิตขาเทียม</t>
  </si>
  <si>
    <t xml:space="preserve">ดินน้ำมันสังเคราะห์ (theragym putty)   5 สี </t>
  </si>
  <si>
    <t>ก้อน</t>
  </si>
  <si>
    <t>วัสดุอุปกรณ์สำหรับฝึกแรงกำมือและนิ้วมือ</t>
  </si>
  <si>
    <t xml:space="preserve">   วัสดุการแพทย์</t>
  </si>
  <si>
    <t>ตรายาง "สำเนาถูกต้อง"</t>
  </si>
  <si>
    <t>ใช้รับรองสำเนาต่าง ๆ</t>
  </si>
  <si>
    <t>โต๊ะคอมพิวเตอร์ ขนาด80*60*75 ซม.</t>
  </si>
  <si>
    <t>วางอุปกรณ์คอมฯ</t>
  </si>
  <si>
    <t>โต๊ะฝึกการทรงตัว ( standing fram )</t>
  </si>
  <si>
    <t>ฝึกการทรงตัวผู้ป่วยท่ายืน</t>
  </si>
  <si>
    <t>ถ่านชาร์ท ขนาด AA</t>
  </si>
  <si>
    <t xml:space="preserve">ใช้กับเครื่องวัดความดัน </t>
  </si>
  <si>
    <t>วัสดุอื่น ๆ</t>
  </si>
  <si>
    <t>ถุง PVA ขนาด 50 M</t>
  </si>
  <si>
    <t>เทปผ้า ขนาด 5 ซม.*5 ม.</t>
  </si>
  <si>
    <t>ใช้ Tapping ให้ผู้ป่วย</t>
  </si>
  <si>
    <t>เท้าเทียม ซ้าย = 20   ขวา = 10</t>
  </si>
  <si>
    <t>ข้าง</t>
  </si>
  <si>
    <t>นาฬิกาจับเวลาถอยหลัง</t>
  </si>
  <si>
    <t>เรือน</t>
  </si>
  <si>
    <t>ตั้งเวลาขณะวางแผ่นร้อง,ดึงหลัง</t>
  </si>
  <si>
    <t>น้ำดื่ม ขนาด 20 ลิตร</t>
  </si>
  <si>
    <t>สำหรับผู้ป่วย และเจ้าหน้าที่ดื่ม</t>
  </si>
  <si>
    <t>น้ำยาทำความสะอาดพื้น</t>
  </si>
  <si>
    <t>ใช้ถูพื้น</t>
  </si>
  <si>
    <t>บัตรนัดผู้ป่วยกิจกรรมบำบัด</t>
  </si>
  <si>
    <t>ใบ</t>
  </si>
  <si>
    <t>สำหรับนัดวันการรักษาครั้งต่อไป</t>
  </si>
  <si>
    <t>เบรสข้อเข่าผู้ใหญ่ Size 6X18 mm.</t>
  </si>
  <si>
    <t>ปลั๊กไฟ 3 ตา ขนาดสาย 5 เมตร</t>
  </si>
  <si>
    <t>เพิ่มจากของเดิม</t>
  </si>
  <si>
    <t>ปลั๊กไฟต่อ 3 ตา ขนาด 5 ม.</t>
  </si>
  <si>
    <t>ต่ออุปกรณ์ไฟฟ้า</t>
  </si>
  <si>
    <t>ปูนพลาสเตอร์</t>
  </si>
  <si>
    <t>ลัง</t>
  </si>
  <si>
    <t>ผ้าขนหนูผืนเล็ก ขนาด 12²*12²</t>
  </si>
  <si>
    <t>ใช้รองมือ และคอขณะดึง</t>
  </si>
  <si>
    <t>ผ้าขนหนูผืนใหญ่ ขนาด 24²*48²</t>
  </si>
  <si>
    <t>ใช้ห่อแผ่นประคบร้อน</t>
  </si>
  <si>
    <t>ผ้าออกฟอร์ด</t>
  </si>
  <si>
    <t>หลา</t>
  </si>
  <si>
    <t>สำหรับเย็บผ้ารองหมอนผู้ป่วย และอื่น ๆ</t>
  </si>
  <si>
    <t>เผือกปูน ขนาด 3 นิ้ว</t>
  </si>
  <si>
    <t>เผือกปูน ขนาด 6 นิ้ว</t>
  </si>
  <si>
    <t xml:space="preserve">แผ่นเทอร์โมพลาสติกสีขาว </t>
  </si>
  <si>
    <t>แผ่น</t>
  </si>
  <si>
    <t>ใช้ในการทำอุปกรณ์ประคองมือ , แขน</t>
  </si>
  <si>
    <t>แผ่นประคบเย็น ขนาดใหญ่</t>
  </si>
  <si>
    <t>ทดแทนของเดิมชำรุด</t>
  </si>
  <si>
    <t>แผ่นประคบร้อน ขนาดมาตรฐาน</t>
  </si>
  <si>
    <t>แผ่นประคบร้อน ขนาดใหญ่</t>
  </si>
  <si>
    <t>แผ่นประคบร้อนคอ</t>
  </si>
  <si>
    <t>แผ่นโพลี่พร้อนพาลีน 4/1.5 มม.</t>
  </si>
  <si>
    <t>แผ่นโพลี่พร้อพพาลีน 3/1.5 มม.</t>
  </si>
  <si>
    <t>พัดลมติดฝาผนัง</t>
  </si>
  <si>
    <t>ระบายความร้อนแก่ผู้ป่วย จนท.</t>
  </si>
  <si>
    <t>พัดลมติดเพดาน ขนาด 16 นิ้ว</t>
  </si>
  <si>
    <t>พีไล้ท สีเนื้อ ขนาด 3 MM</t>
  </si>
  <si>
    <t>ฟองน้ำ Madifom (100X100ซม. หนา 10 มิล,นิ่ม 15 ชอว์)</t>
  </si>
  <si>
    <t>ฟองน้ำ Madifom (100X100ซม. หนา 5 มิล,นิ่ม 15 ชอว์)</t>
  </si>
  <si>
    <t>โฟมปั๊มเท้า</t>
  </si>
  <si>
    <t>ตัดรองเท้าเบาหวาน</t>
  </si>
  <si>
    <t>ไม้ค้ำยันแบบไม้ เบอร์ 36</t>
  </si>
  <si>
    <t>ไม้ค้ำยันแบบไม้ เบอร์ 42</t>
  </si>
  <si>
    <t>ไม้ค้ำยันแบบไม้ เบอร์ 46</t>
  </si>
  <si>
    <t>ไม้ค้ำยันแบบไม้ เบอร์ 48</t>
  </si>
  <si>
    <t>ไม้ค้ำยันแบบไม้ เบอร์ 50</t>
  </si>
  <si>
    <t>ไม้ค้ำยันแบบไม้ เบอร์ 52</t>
  </si>
  <si>
    <t>ไม้ค้ำยันแบบไม้ เบอร์ 54</t>
  </si>
  <si>
    <t>ไม้เท้าขาเดียว</t>
  </si>
  <si>
    <t>ไม้เท้าสามขา</t>
  </si>
  <si>
    <t>รถนั่งคนพิการแบบช่วยเหลือตัวเองได้ - เปิดข้าง</t>
  </si>
  <si>
    <t>คัน</t>
  </si>
  <si>
    <t>รถนั่งคนพิการมาตรฐานขนาดเล็ก</t>
  </si>
  <si>
    <t>รถนั่งคนพิการมาตรฐานขนาดใหญ่</t>
  </si>
  <si>
    <t>รองเท้าเบาหวาน</t>
  </si>
  <si>
    <t>เรซิ่น</t>
  </si>
  <si>
    <t>ปี๊บ</t>
  </si>
  <si>
    <t>เวลโคร่ตัวผู้/ตัวเมียสีดำ ขนาด 1 นิ้ว</t>
  </si>
  <si>
    <t>เวลโคร่ตัวผู้/ตัวเมียสีดำ ขนาด 2 นิ้ว</t>
  </si>
  <si>
    <t>เวลโครตัวผู้สีขาว , แถบกาวในตัว</t>
  </si>
  <si>
    <t xml:space="preserve">เวลโครตัวเมียสีขาว </t>
  </si>
  <si>
    <t>สต๊อคกิเนสไนล่อน 3 นิ้ว</t>
  </si>
  <si>
    <t>สต๊อคกิเนสไนล่อน 4 นิ้ว</t>
  </si>
  <si>
    <t>สมุดทะเบียนประจำเดือน</t>
  </si>
  <si>
    <t>บันทึกผู้มารับบริการ</t>
  </si>
  <si>
    <t>สายเข็มขัดขาเทียมใต้เข่า (ซ้าย/ขวา)</t>
  </si>
  <si>
    <t>เส้น</t>
  </si>
  <si>
    <t>สายสวนปัสสาวะ ผู้ชาย</t>
  </si>
  <si>
    <t>สายสวนปัสสาวะ ผู้หญิง</t>
  </si>
  <si>
    <t>สีผสมขาเทียม</t>
  </si>
  <si>
    <t>หลอด</t>
  </si>
  <si>
    <t>หมึกเติม inkjet HP</t>
  </si>
  <si>
    <t>เติมหมึกพิมพ์</t>
  </si>
  <si>
    <t>หมึกพิมพ์สีดำ injet HP 4185</t>
  </si>
  <si>
    <t>ทดแทนของเดิม</t>
  </si>
  <si>
    <t>หมึกพิมพ์สีดำ inkjet HP4185</t>
  </si>
  <si>
    <t>ใช้กับเครื่องพิมพ์</t>
  </si>
  <si>
    <t>ห่วงพลาสติกแข็งสามเหลี่ยมขนาด 1 นิ้ว</t>
  </si>
  <si>
    <t>ถุง</t>
  </si>
  <si>
    <t>อาหารฝึกกลืน (Thicken up)</t>
  </si>
  <si>
    <t>ใช้ในการประเมินผู้ป่วยที่มปัญหากลืน</t>
  </si>
  <si>
    <t>อิเลคโตรดแบบกาว ขนาด 5*5 ซม.</t>
  </si>
  <si>
    <t>แพค</t>
  </si>
  <si>
    <t>ใช้เป็นตัวกลางกับเครื่องกระตุ้น TENS</t>
  </si>
  <si>
    <t>ฮาร์ดเดนเนอร์ผง</t>
  </si>
  <si>
    <t>รายการ</t>
  </si>
  <si>
    <t>ถาดสแตนเลส ขนาด 7 นิ้ว</t>
  </si>
  <si>
    <t xml:space="preserve"> - ใช้กับผู้ป่วยคลินิกปรับเปลี่ยนในการร่วมกิจกรรมกลุ่ม การปรับเปลี่ยนพฤติกรรมการบริโภคอาหาร</t>
  </si>
  <si>
    <t>กลุ่มงานสุขศึกษาฯ</t>
  </si>
  <si>
    <t>เครื่องวัดความดันแบบอัติโนมัติ  (ชนิดตั้งโต๊ะ ขนาดเล็ก)</t>
  </si>
  <si>
    <t xml:space="preserve"> - ใช้กับผู้ป่วยคลินิกปรับเปลี่ยนสุขภาพ</t>
  </si>
  <si>
    <t>ครุฑภัณท์การแพทย์</t>
  </si>
  <si>
    <t>กระดาษกาวเยื่อไม้</t>
  </si>
  <si>
    <t xml:space="preserve"> - ใช้จัดบอร์ดนิทรรศการ</t>
  </si>
  <si>
    <t>ประตูกั้นห้องสุขศึกษา (กั้นระหว่างหน้าห้องกลุ่มงานสุขศึกษา กับทางขึ้นบันไดดาดฟ้าตึกอายุรฉัฐ)</t>
  </si>
  <si>
    <t xml:space="preserve"> - กั้นหน้าห้องกับทางขึ้นบันได</t>
  </si>
  <si>
    <t>หมึก HP Deskjet ink Advantage 2520 hc รุ่น HPสีและดำ</t>
  </si>
  <si>
    <t xml:space="preserve"> - ใช้ในการพิมพ์</t>
  </si>
  <si>
    <t>กล้องถ่ายรูป</t>
  </si>
  <si>
    <t xml:space="preserve"> - ใช้ในการจัดกิจกรรมรณรงค์ ทั้งใน รพ.ในชุมชน/ และค่าบปรับเปลี่ยนพฤติกรรมสุขภาพ</t>
  </si>
  <si>
    <t>ครุฑภัณฑ์โฆษณาและเผยแพร่</t>
  </si>
  <si>
    <t xml:space="preserve">รถเข็นสื่อ ขนาด 80 ซม. X 60 ซม. X 140 ซม. </t>
  </si>
  <si>
    <t xml:space="preserve"> - ไว้สำหรับเป็นสื่อเคลื่อนที่ในการจัดกิจกรรม และรณรงค์ตามปฏิทิน</t>
  </si>
  <si>
    <t>ครุฑภัณฑ์สำนักงาน</t>
  </si>
  <si>
    <t>กระดาษม้วนเครื่องคิดเลข</t>
  </si>
  <si>
    <t>ของเดิมที่มีไม่พอใช้</t>
  </si>
  <si>
    <t>การเงินและบัญชี</t>
  </si>
  <si>
    <t>กระดาษสติ๊กเกอร์ A4</t>
  </si>
  <si>
    <t>แพ็ค</t>
  </si>
  <si>
    <t xml:space="preserve">กุญแจล็อคบานกระจก </t>
  </si>
  <si>
    <t>เก้าอี้รับแขก (สีเขียว)</t>
  </si>
  <si>
    <t>คอมพิวเตอร์ + สำรองไฟ</t>
  </si>
  <si>
    <t>เครื่องคิดเลข 12 หลัก</t>
  </si>
  <si>
    <t>เครื่องปริ้นเตอร์</t>
  </si>
  <si>
    <t>เครื่องเย็บกระดาษ MAX HD-10</t>
  </si>
  <si>
    <t>เครื่องเย็บกระดาษ MAX HD-50/50R</t>
  </si>
  <si>
    <t>ตรายางต่างๆ</t>
  </si>
  <si>
    <t>ตลับหมึก Cannon 811 Black CL810</t>
  </si>
  <si>
    <t>ตลับ</t>
  </si>
  <si>
    <t>ตลับหมึก Cannon 811 Color CL811</t>
  </si>
  <si>
    <t>ตู้ลิ้นชักเหล็ก</t>
  </si>
  <si>
    <t>ตู้</t>
  </si>
  <si>
    <t>ตู้เอกสารพลาสติก</t>
  </si>
  <si>
    <t>แถบสีแปะกระดาษนำเสนอเซ็น</t>
  </si>
  <si>
    <t>แท่นตัดสก๊อตเทป</t>
  </si>
  <si>
    <t>โทรศัพท์ไร้สาย</t>
  </si>
  <si>
    <t>น้ำหมึกเติม Cannon  811Black  CL810</t>
  </si>
  <si>
    <t>น้ำหมึกเติม Cannon 811 color CL811</t>
  </si>
  <si>
    <t>ใบตรวจสอบหลักฐานการเบิกจ่าย</t>
  </si>
  <si>
    <t>ใบบันทึกข้อความ ขออนุมัติค่าตอบแทน</t>
  </si>
  <si>
    <t>ใบเบิกค่าใช้จ่ายในการเดินทางไปราชการ</t>
  </si>
  <si>
    <t>ใบเบิกเงินสวัสดิการเกี่ยวกับการรักษาพยาบาล</t>
  </si>
  <si>
    <t>ใบเบิกเงินสวัสดิการค่าเล่าเรียน</t>
  </si>
  <si>
    <t>ใบรับรองแทนใบเสร็จรับเงิน</t>
  </si>
  <si>
    <t>ใบรับสวัสดิการ</t>
  </si>
  <si>
    <t>ใบเสร็จรับเงินแบบต่อเนื่อง</t>
  </si>
  <si>
    <t>ผ้าหมึกเครื่องบวกเลขไฟฟ้า รุ่น CASIO DR-12OTM</t>
  </si>
  <si>
    <t>รายละเอียดการเบิกค่าตอบแทนตามหัตถการเวลาราชการ</t>
  </si>
  <si>
    <t>ลวดเย็บกระดาษ MAX เบอร์ 1215 FA-H (23/15)</t>
  </si>
  <si>
    <t>ลวดเย็บกระดาษ MAX เบอร์ 1217 FA-H (23/17)</t>
  </si>
  <si>
    <t>ลิ้นจัดเก็บแฟ้ม</t>
  </si>
  <si>
    <t>สมุดบัญชีแยกประแภท</t>
  </si>
  <si>
    <t>สมุดรายงานเงินคงเหลือประจำวันแบบ407</t>
  </si>
  <si>
    <t>หลักฐานการจ่ายเงินค่าใช้จ่ายในการเดินทางไปราชการ</t>
  </si>
  <si>
    <t>หลักฐานการจ่ายเงินตอบแทนการปฏิบัติงานนอกเวลาราชการ</t>
  </si>
  <si>
    <t>น้ำมันเชื้อเพลิง/น้ำมันเครื่อง</t>
  </si>
  <si>
    <t>สำหรับใช้เป็นเชื้อเพลิงรถมอเตอร์ไซต์ในการเยี่ยมสถานประกอบการ</t>
  </si>
  <si>
    <t>คลินิกกามโรค</t>
  </si>
  <si>
    <t>นำเสนอผลงานวิชาการ</t>
  </si>
  <si>
    <t>สำหรับเป็นเงินในการจัดซื้อจัดจ้างผลงานวิชาการ</t>
  </si>
  <si>
    <t>หมึกPrinter</t>
  </si>
  <si>
    <t>ใช้สำหรับปริ้นเอกสารงานบริการ/งานวิชาการในหน่วยบริการ</t>
  </si>
  <si>
    <t>ตู้เอกสารพลาสติก 4 ชั้น</t>
  </si>
  <si>
    <t>ใช้ในงานพัสดุ</t>
  </si>
  <si>
    <t xml:space="preserve"> งานพัสดุ</t>
  </si>
  <si>
    <t>ตู้พลาสติก 5 ชั้น</t>
  </si>
  <si>
    <t>น้ำยาทำความสะอาด</t>
  </si>
  <si>
    <t>หมึกเครื่องโทรสาร</t>
  </si>
  <si>
    <t>เหล็กหนีบกระดาษ ขนาดเล็กสุด</t>
  </si>
  <si>
    <t xml:space="preserve">หมึกเครื่องถ่ายเอกสาร </t>
  </si>
  <si>
    <t>ไส้แฟ้ม</t>
  </si>
  <si>
    <t>ห่อ</t>
  </si>
  <si>
    <t>กาวดักหนู/การบูร</t>
  </si>
  <si>
    <t>ค่าถ่ายเอกสาร</t>
  </si>
  <si>
    <t>ผ้าขนหนู</t>
  </si>
  <si>
    <t xml:space="preserve">กล้องถ่ายรูป </t>
  </si>
  <si>
    <t>ใช้ในงานพัสดุ เพื่อถ่ายรูปตรวจรับและงานก่อสร้าง</t>
  </si>
  <si>
    <t>ครุภัณฑ์โฆษณา</t>
  </si>
  <si>
    <t>ปากกาเคมีน้ำมันกาว (คละสี)</t>
  </si>
  <si>
    <t>ด้าม</t>
  </si>
  <si>
    <t>ประกอบการรายงานผลการจัดซื้อจัดจ้าง</t>
  </si>
  <si>
    <t>น้ำหมึกเติม ยี่ห้อ Brother รุ่น DCP-T300 สีดำ</t>
  </si>
  <si>
    <t>น้ำหมึกเติม ยี่ห้อ Brother รุ่น DCP-T300 สีY</t>
  </si>
  <si>
    <t>น้ำหมึกเติม ยี่ห้อ Brother รุ่น DCP-T300 สีM</t>
  </si>
  <si>
    <t>น้ำหมึกเติม ยี่ห้อ Brother รุ่น DCP-T300 สีC</t>
  </si>
  <si>
    <t>แปรงล้างห้องน้ำ</t>
  </si>
  <si>
    <t>ตู้เหล็ก 4 ลิ้นชัก</t>
  </si>
  <si>
    <t>ขารอง</t>
  </si>
  <si>
    <t>เครื่องพิมพ์ดีดไฟฟ้า</t>
  </si>
  <si>
    <t>เพื่อทดแทนของเดิมชำรุด</t>
  </si>
  <si>
    <t>คอมพิวเตอร์</t>
  </si>
  <si>
    <t>จอ</t>
  </si>
  <si>
    <t>ไว้สำหรับทำ  GFMIS  ระบบการจัดซื้อจัดจ้าง</t>
  </si>
  <si>
    <t>PRINTER</t>
  </si>
  <si>
    <t>เครื่องสแกนเอกสาร</t>
  </si>
  <si>
    <t>UPS</t>
  </si>
  <si>
    <t>ปั๊มดอกกุญแจ</t>
  </si>
  <si>
    <t>ดอก</t>
  </si>
  <si>
    <t>EQA   มะเร็งปากมดลูก</t>
  </si>
  <si>
    <t>ครั้ง</t>
  </si>
  <si>
    <t>งานประกันคุณภาพ</t>
  </si>
  <si>
    <t>งานพยาธิวิทยาคลินิก</t>
  </si>
  <si>
    <t>EQA  ม.มหิดล สาขาภูมิคุ้มกันวิทยา</t>
  </si>
  <si>
    <t>EQA  ม.มหิดล สาขาภูมิคุ้มกันวิทยา Anti-HCV</t>
  </si>
  <si>
    <t>EQA  สมาคมเซลล์วิทยา</t>
  </si>
  <si>
    <t>EQA ม.สงขลานครินทร์ สาขาภูมิคุ้มกันวิทยา</t>
  </si>
  <si>
    <t>EQAC กรมวิทยาศาสตร์การแพทย์สาขาเคมีคลินิก</t>
  </si>
  <si>
    <t>EQAC กรมวิทยาศาสตร์การแพทย์สาขาโลหิตวิทยา</t>
  </si>
  <si>
    <t>EQAH กรมวิทยาศาสตร์การแพทย์ สาขาเคมีคลินิก</t>
  </si>
  <si>
    <t>EQC Typing  สาขาโลหิตวิทยา ม.เชียงใหม่</t>
  </si>
  <si>
    <t>EQC กรมวิทยาศาสตร์การแพทย์สาขาจุลชีววิทยา</t>
  </si>
  <si>
    <t>EQC กรมวิทยาศาสตร์การแพทย์สาขาจุลทรรศน์ศาสตร์</t>
  </si>
  <si>
    <t>EQC กรมวิทยาศาสตร์การแพทย์สาขาภูมิคุ้มกันวิทยา</t>
  </si>
  <si>
    <t>EQCคณะเทคนิคการแพทย์ สาขาจุลทรรศน์ศาสตร์</t>
  </si>
  <si>
    <t>EQCคณะแพทย์ศิริราช สาขาจุลทรรศน์ศาสตร์</t>
  </si>
  <si>
    <t>EQCคณะแพทย์ศิริราช สาขาโลหิตวิทยา</t>
  </si>
  <si>
    <t>External Harddisk</t>
  </si>
  <si>
    <t>เพิ่มความจำข้อมูลเครื่องคอมพิวเตอร์</t>
  </si>
  <si>
    <t>กรรไกรขนาดใหญ่</t>
  </si>
  <si>
    <t>ใช้งานตรวจวิเคราะห์ตัวอย่าง</t>
  </si>
  <si>
    <t>กระดาษ Print Barcode</t>
  </si>
  <si>
    <t>กระดาษชำระยาวอเนกประสงค์</t>
  </si>
  <si>
    <t>ใช้ซับตัวอย่างสไลด์</t>
  </si>
  <si>
    <t>กระดาษต่อเนื่อง 9"*5.5"</t>
  </si>
  <si>
    <t>กล่องเก็บSlide</t>
  </si>
  <si>
    <t>ใช้งานโลหิตวิทยา</t>
  </si>
  <si>
    <t>วัสดุวิทยาศาสตร์</t>
  </si>
  <si>
    <t>กล่องเก็บชิ้นเนื้อ</t>
  </si>
  <si>
    <t>งานเซลล์วิทยา</t>
  </si>
  <si>
    <t>กล่องพลาสติกเอนกประสงค์</t>
  </si>
  <si>
    <t>เก็บตัวอย่างชิ้นเนื้อ</t>
  </si>
  <si>
    <t>กะลามังพลาสติกขนาดใหญ่</t>
  </si>
  <si>
    <t>ใช้สำหรับงานล้างอุปกรณ์</t>
  </si>
  <si>
    <t>กะลามังสแตนเลส 33 cm</t>
  </si>
  <si>
    <t>ใช้ในงานจุลชีววิทยาและห้องล้าง</t>
  </si>
  <si>
    <t>เก้าอี้พักผ่อน(โตกิ P-3)</t>
  </si>
  <si>
    <t>ใช้ในงานผู้ป่วยนอก</t>
  </si>
  <si>
    <t>เก้าอี้สำหรับดูกล้องจุลทรรศน์</t>
  </si>
  <si>
    <t xml:space="preserve">ใช้ในงานจุลชีววิทยา </t>
  </si>
  <si>
    <t>เก้าอี้หัวกลม</t>
  </si>
  <si>
    <t>ใช้ในงานภูมิคุ้มกันวิทยา</t>
  </si>
  <si>
    <t>แก้วพลาสติก</t>
  </si>
  <si>
    <t>ใช้สำหรับกินน้ำตาลกลูโคส</t>
  </si>
  <si>
    <t>แก๊ส ขนาด 15 Kg</t>
  </si>
  <si>
    <t>ถัง</t>
  </si>
  <si>
    <t>แก๊ส ขนาด 48 Kg</t>
  </si>
  <si>
    <t>คอมพิวเตอร์ตั้งโต๊ะ</t>
  </si>
  <si>
    <t>งานจุลชีววิทยา</t>
  </si>
  <si>
    <t>ครุภัฑณ์คอมพิวเตอร์</t>
  </si>
  <si>
    <t>เครื่องจ่ายอาหารเลี้ยงเชื้ออัตโนมัติ 10 ml</t>
  </si>
  <si>
    <t>ใช้เตรียมอาหารเลี้ยงเชื้อ</t>
  </si>
  <si>
    <t xml:space="preserve">เครื่องชั่งสารดิจิตอล </t>
  </si>
  <si>
    <t>เครื่องนับแยกชนิดเม็ดเลือดไฟฟ้า</t>
  </si>
  <si>
    <t>ครุภัฑณ์การแพทย์</t>
  </si>
  <si>
    <t>เครื่องปรับอากาศ 30,000BTU</t>
  </si>
  <si>
    <t>งานโลหิตวิทยา</t>
  </si>
  <si>
    <t>ครุภัฑณ์สำนักงาน</t>
  </si>
  <si>
    <t>เครื่องปั่น Hemotocrit</t>
  </si>
  <si>
    <t>เครื่องพิมพ์สติกเกอร์บาร์โค๊ต</t>
  </si>
  <si>
    <t>เครื่องสำรองไฟ800VA</t>
  </si>
  <si>
    <t>งานพยาธิวิทยา</t>
  </si>
  <si>
    <t>เครื่องเหลาดินสอ</t>
  </si>
  <si>
    <t>ชุดถังน้ำพร้อมที่บีบม๊อบ</t>
  </si>
  <si>
    <t>ใช้สำหรับงานทำความสะอาด</t>
  </si>
  <si>
    <t>โซฟาพับปรับนอนได้</t>
  </si>
  <si>
    <t>ใช้ในงานโลหิตวิทยา</t>
  </si>
  <si>
    <t>ด้ามมีดผ่าตัดเบอร์3</t>
  </si>
  <si>
    <t>ด้ามมีดผ่าตัดเบอร์4</t>
  </si>
  <si>
    <t>ดินสอ 6 B</t>
  </si>
  <si>
    <t>แท่ง</t>
  </si>
  <si>
    <t>ตู้ลิ้นชัก3-4ชั้น</t>
  </si>
  <si>
    <t>ใช้เก็บของห้องล้าง</t>
  </si>
  <si>
    <t>ถังน้ำขนาดเบอร์5ครึ่งพร้อมฝาปิด</t>
  </si>
  <si>
    <t>ถาดสแตนเลสขนาด16นิ้ว</t>
  </si>
  <si>
    <t>ใช้สำหรับวางสิ่งส่งตรวจ</t>
  </si>
  <si>
    <t>ทะเบียนผลตรวจ Hemoculture</t>
  </si>
  <si>
    <t>สมุดทะเบียนงานจุลชีววิทยา</t>
  </si>
  <si>
    <t>ทะเบียนผลตรวจ Pus,Urine,Sputum culture</t>
  </si>
  <si>
    <t>ทะเบียนผลตรวจ Stool culture</t>
  </si>
  <si>
    <t>นาฬิกาจับเวลา</t>
  </si>
  <si>
    <t>น้ำยาถูพื้น</t>
  </si>
  <si>
    <t>น้ำยาฟอกขาวไฮเตอร์</t>
  </si>
  <si>
    <t>ใช้สำหรับล้างเครื่องอัตโนมัติ</t>
  </si>
  <si>
    <t>บีกเกอร์พลากติก 1000 cc มีสเกล</t>
  </si>
  <si>
    <t>บีกเกอร์พลากติก 2000 cc มีสเกล</t>
  </si>
  <si>
    <t xml:space="preserve">ปากกาเคมี  permanent </t>
  </si>
  <si>
    <t>ผ้าขนหนู ขนาดกลาง</t>
  </si>
  <si>
    <t>ใช้งานเตรียมอาหารเลี้ยงเชื้อ</t>
  </si>
  <si>
    <t>ผ้าขนหนู ขนาดเล็ก</t>
  </si>
  <si>
    <t>ใช้สำหรับทำผ้าเช้ดมือ</t>
  </si>
  <si>
    <t>ผ้าขนหนู ขนาดใหญ่</t>
  </si>
  <si>
    <t>แผนสอบเทียบเครื่องมือวิทยาศาสตร์การแพทย์</t>
  </si>
  <si>
    <t>พัดลมดูดอากาศ</t>
  </si>
  <si>
    <t>งานโลหิตวิทยาและเซลล์วิทยา</t>
  </si>
  <si>
    <t>มีดคัตเตอร์ ขนาดใหญ่</t>
  </si>
  <si>
    <t>เมนบอร์ดคอมพิวเตอร์ Socket 1155</t>
  </si>
  <si>
    <t>สำหรับคอมพิวเตอร์</t>
  </si>
  <si>
    <t>แม็กซ์ NO.35</t>
  </si>
  <si>
    <t>ไม้เขี่ยเลือด</t>
  </si>
  <si>
    <t>ใช้เขี่ยตัวอย่างสิ่งส่งตรวจ</t>
  </si>
  <si>
    <t xml:space="preserve">Mac Book Pro </t>
  </si>
  <si>
    <t>ใช้สำหรับตัดต่อ VDO</t>
  </si>
  <si>
    <t>งานโสตทัศนศึกษา</t>
  </si>
  <si>
    <t>กระดาษกาว 2หน้า บาง</t>
  </si>
  <si>
    <t>ใช้ในงานโสตฯ</t>
  </si>
  <si>
    <t>กระดาษทำปก 160 แกรม สีขาว (PVC 160g)</t>
  </si>
  <si>
    <t>กระดาษสติกเกอร์ a4 สีขาว</t>
  </si>
  <si>
    <t>คอมพิวเตอร์ All in one</t>
  </si>
  <si>
    <t>เพื่อใช้ในห้องราชาวดี</t>
  </si>
  <si>
    <t>เพื่อใช้ในห้องไทรงาม</t>
  </si>
  <si>
    <t>เครื่องบันทึกเสียง</t>
  </si>
  <si>
    <t>เพื่อใช้บันทึกเสียง</t>
  </si>
  <si>
    <t>ถ่านอัลคาไลน์ AA</t>
  </si>
  <si>
    <t>ใบมีดคัตเตอร์ปลายเฉียง ยี่ห้อ OLFA</t>
  </si>
  <si>
    <t>แผ่น CD-R</t>
  </si>
  <si>
    <t>แผน DVD-R</t>
  </si>
  <si>
    <t>แผ่นอคิลิค   ขนาด 0.1 มิลลิเมตร</t>
  </si>
  <si>
    <t>พลาสติกเคลือบแข็งA3 (Delta)</t>
  </si>
  <si>
    <t>พลาสติกเคลือบแข็งA4 (Delta)</t>
  </si>
  <si>
    <t>ฟิวเจอร์บอร์ดแผ่นใหญ่ สีขาว (ขนาด3 มม.)</t>
  </si>
  <si>
    <t>ฟิวเจอร์บอร์ดแผ่นใหญ่ สีแดง(ขนาด3 มม.)</t>
  </si>
  <si>
    <t>ฟิวเจอร์บอร์ดแผ่นใหญ่ สีน้ำเงิน (ขนาด3 มม.)</t>
  </si>
  <si>
    <t>ฟิวเจอร์บอร์ดแผ่นใหญ่ สีเหลือง(ขนาด3 มม.)</t>
  </si>
  <si>
    <t>แฟลชกล้องถ่ายรูป</t>
  </si>
  <si>
    <t xml:space="preserve">ไม้กันสั่น DSLR </t>
  </si>
  <si>
    <t>สำหรับถ่าย VDO</t>
  </si>
  <si>
    <t>ไมค์วายเลส ติดกล้อง VDO</t>
  </si>
  <si>
    <t>ใช้สำหรับถ่าย VDO</t>
  </si>
  <si>
    <t>ไวนิล  ขนาด</t>
  </si>
  <si>
    <t>สติกเกอร์ PVC สีขาว (Kodak)</t>
  </si>
  <si>
    <t>สติกเกอร์ PVC สีเขียว  (Kodak)</t>
  </si>
  <si>
    <t>สติกเกอร์ PVC สีชมพู (Kodak)</t>
  </si>
  <si>
    <t>สติกเกอร์ PVC สีแดง (Kodak)</t>
  </si>
  <si>
    <t>สติกเกอร์ PVC สีน้ำเงิน (Kodak)</t>
  </si>
  <si>
    <t>สติกเกอร์ PVC สีเหลือง (Kodak)</t>
  </si>
  <si>
    <t>สติกเกอร์ PVC ใส (หลังเหลือง)</t>
  </si>
  <si>
    <t>สติกเกอร์ลาย</t>
  </si>
  <si>
    <t>หมึก Fuji Xerox DocuPrint CP205wTONER XEROX CT201591</t>
  </si>
  <si>
    <t>หมึก Fuji Xerox DocuPrint CP205wTONER XEROX CT201592</t>
  </si>
  <si>
    <t>หมึก Fuji Xerox DocuPrint CP205wTONER XEROX CT201593</t>
  </si>
  <si>
    <t>หมึก Fuji Xerox DocuPrint CP205wTONER XEROX CT201594</t>
  </si>
  <si>
    <t xml:space="preserve">หมึกเครื่องปริ้น...HP.Officejet..7612HP 932 XL Black </t>
  </si>
  <si>
    <t xml:space="preserve">หมึกเครื่องปริ้น...HP.Officejet..7612HP 933 XL Cyan </t>
  </si>
  <si>
    <t xml:space="preserve">หมึกเครื่องปริ้น...HP.Officejet..7612HP 933 XL Magenta </t>
  </si>
  <si>
    <t xml:space="preserve">หมึกเครื่องปริ้น...HP.Officejet..7612HP 933 XL Yellow </t>
  </si>
  <si>
    <t>หัวหมึก เครื่องปริ้น HP Designjet 130PRINT HEAD HP 84 Black C5019A</t>
  </si>
  <si>
    <t>หัวหมึก เครื่องปริ้น HP Designjet 130PRINT HEAD HP 85  MAGENTA C9421A</t>
  </si>
  <si>
    <t>หัวหมึก เครื่องปริ้น HP Designjet 130PRINT HEAD HP 85  YELLOW  C9422A</t>
  </si>
  <si>
    <t>หัวหมึก เครื่องปริ้น HP Designjet 130PRINT HEAD HP 85 CYAN  C9420A</t>
  </si>
  <si>
    <t>หัวหมึก เครื่องปริ้น HP Designjet 130PRINT HEAD HP 85 LIGHT CYAN  C9423A</t>
  </si>
  <si>
    <t>หัวหมึก เครื่องปริ้น HP Designjet 130PRINT HEAD HP 85 LIGHT MAGENTA C9424A</t>
  </si>
  <si>
    <t>Partition  แบบทึบ   กว้าง 1 ม.  สูง  1.8  ม.</t>
  </si>
  <si>
    <t>เบิกสำหรับแพทย์มาทำงานใหม่</t>
  </si>
  <si>
    <t>งานจิตเวช</t>
  </si>
  <si>
    <t>Partition  แบบทึบ  กว้าง  2 ม.  สูง  1.8  ม.</t>
  </si>
  <si>
    <t xml:space="preserve">Stethoscope  ผู้ใหญ่   </t>
  </si>
  <si>
    <t>กระดาษ PVC มาร์ชแมลโลว์  สีขาว ขนาด A4  (บรรจุ 50 แผ่น)</t>
  </si>
  <si>
    <t>รีม</t>
  </si>
  <si>
    <t>ขอเบิกใหม่  ใช้ในกลุ่มงานจิตเวช</t>
  </si>
  <si>
    <t xml:space="preserve">กริ่งเรียกเจ้าหน้าที่ (กริ่งกด) </t>
  </si>
  <si>
    <t>กล่องพลาสติก(ล้อเลื่อน+ฝาปิด)</t>
  </si>
  <si>
    <t>เก้าอี้บุนวม มีพนักพิง+เท้าแขนล้อเลื่อน</t>
  </si>
  <si>
    <t>ถังขยะ แบบมีฝาปิด</t>
  </si>
  <si>
    <t>ถ่านชาร์ต   AAA  (1แพ็ค มี 2 ก้อน)</t>
  </si>
  <si>
    <t>เบิกสำรองใช้กับโทรศัพท์</t>
  </si>
  <si>
    <t>ขอเบิกเพิ่มเติม</t>
  </si>
  <si>
    <t>น้ำหมึกชนิดเติม Epson  L350  T6641</t>
  </si>
  <si>
    <t>น้ำหมึกชนิดเติม Epson  L350  T6642</t>
  </si>
  <si>
    <t>น้ำหมึกชนิดเติม Epson  L350  T6643</t>
  </si>
  <si>
    <t>ชวด</t>
  </si>
  <si>
    <t>น้ำหมึกชนิดเติม Epson  L350  T6644</t>
  </si>
  <si>
    <t>ปากกาเน้นข้อความ  สีเหลือง</t>
  </si>
  <si>
    <t>เบิกทดแทนของเดิม</t>
  </si>
  <si>
    <t>ไปรษณียบัตร</t>
  </si>
  <si>
    <t>ผ้าออกฟอร์ด สีขาว</t>
  </si>
  <si>
    <t>ใช้ในจัดโครงการผูกยึด</t>
  </si>
  <si>
    <t>ผ้าออกฟอร์ด สีเขียว</t>
  </si>
  <si>
    <t>แผ่นรองเม้าท์</t>
  </si>
  <si>
    <t>เบิกสำหรับแพทย์มาทำงานใหม่และของเก่าชำรุด</t>
  </si>
  <si>
    <t>ฟองน้ำหนา  8  มม.</t>
  </si>
  <si>
    <t>เมตร</t>
  </si>
  <si>
    <t>ไฟฉาย</t>
  </si>
  <si>
    <t>ไม้เคาะเข่า</t>
  </si>
  <si>
    <t>กั้นระเบียงกันสาดห้องช่างไฟฟ้า</t>
  </si>
  <si>
    <t>เพื่อใช้เก็บของ</t>
  </si>
  <si>
    <t>งานช่างไฟฟ้า</t>
  </si>
  <si>
    <t>กาวซิลิโคล</t>
  </si>
  <si>
    <t>อะไหล่สำรองของช่าง</t>
  </si>
  <si>
    <t>เกลวัดน้ำยาแอร์ R32,R22,R410</t>
  </si>
  <si>
    <t>ใช้ซ่อมเครื่องปรับอากาศ</t>
  </si>
  <si>
    <t>คาปาซิเตอร์ 30 - 60 ไมโครฟารัส</t>
  </si>
  <si>
    <t>คีมปากนกแก้วตัดสายเมนต์(ตัวใหญ่)</t>
  </si>
  <si>
    <t>ใช้ในงานช่างไฟฟ้า</t>
  </si>
  <si>
    <t>เคเบิ้ลไทร์</t>
  </si>
  <si>
    <t>ชุด-ถุง</t>
  </si>
  <si>
    <t>เครื่องดูดฝุ่น</t>
  </si>
  <si>
    <t>ใช้ทำความสะอาด</t>
  </si>
  <si>
    <t>ครุภัณฑ์งานบ้านงานครัว</t>
  </si>
  <si>
    <t>เครื่องตรวจเช็คสัญญาณโทรศัพท์</t>
  </si>
  <si>
    <t>ใช้ตรวจเช็คซ่อมโทรศัพท์</t>
  </si>
  <si>
    <t>ครุภัณฑ์ไฟฟ้า</t>
  </si>
  <si>
    <t>เครื่องปรับอากาศตู้สาขาโทรศัพท์</t>
  </si>
  <si>
    <t>เดิมมีอยู่เครื่องเดียว</t>
  </si>
  <si>
    <t>เครื่องเป่าลม</t>
  </si>
  <si>
    <t>เครื่องเป่าลมร้อน</t>
  </si>
  <si>
    <t>ใช้ในงานซ่อมงานไฟฟ้า</t>
  </si>
  <si>
    <t>เครื่องมือช่างไฟฟ้า</t>
  </si>
  <si>
    <t>ใช้ซ่อม/ติดตั้งงานไฟฟ้า</t>
  </si>
  <si>
    <t>เครื่องมือสำหรับช่างเชิงรุก</t>
  </si>
  <si>
    <t>ใช้สำรับงานเชิงรุก</t>
  </si>
  <si>
    <t>ครุภัณฑ์โรงงาน</t>
  </si>
  <si>
    <t>เครื่องวัดระยะด้วยแรงเลเซอร์</t>
  </si>
  <si>
    <t>ใช้ในการวัดระยะ</t>
  </si>
  <si>
    <t>เครื่องวัดอุณภูมิจุดต่อสายไฟอินฟาเรด</t>
  </si>
  <si>
    <t>ใช้ในงานตรวจเช็คซ่อมแซม</t>
  </si>
  <si>
    <t>เครื่องแว็คคั่ม แอร์</t>
  </si>
  <si>
    <t>ครุภัณฑ์อื่นๆ</t>
  </si>
  <si>
    <t>ชุดเชื่อมท่อทองแดง</t>
  </si>
  <si>
    <t>ชุดตัดท่อ/ดัดท่อแอร์</t>
  </si>
  <si>
    <t>ชุดประแจบล็อกชุดใหญ่</t>
  </si>
  <si>
    <t>ชุดปืนเป่าลม</t>
  </si>
  <si>
    <t>ชุดวัดความร้อนหม้อต้ม</t>
  </si>
  <si>
    <t>ใช้ซ่อมหม้อต้มน้ำร้อน</t>
  </si>
  <si>
    <t>ซ่อมรักษาเครื่องกำเนิดไฟฟ้าขนาด 500 Kw ตัวที่ 1</t>
  </si>
  <si>
    <t>เพื่อยืดอายุการใช้งานเครื่อง</t>
  </si>
  <si>
    <t>ซ่อมรักษาเครื่องกำเนิดไฟฟ้าขนาด 500 KW ตัวที่ 4</t>
  </si>
  <si>
    <t>ซ่อมรักษาเครื่องกำเนิดไฟฟ้าตัวขนาด 500 KW ตัวที่ 4</t>
  </si>
  <si>
    <t>ตะกั่วบัคกรี</t>
  </si>
  <si>
    <t>ตะปูเกลียว</t>
  </si>
  <si>
    <t>วัสดุก่อสร้าง</t>
  </si>
  <si>
    <t>โต๊ะทำงาน+เก้าอี้สำนักงาน</t>
  </si>
  <si>
    <t>ใช้สำหรับเจ้าหน้าที่</t>
  </si>
  <si>
    <t xml:space="preserve">ถ่านชาร์ต 3A </t>
  </si>
  <si>
    <t>ท่อหด</t>
  </si>
  <si>
    <t>ทำหลังคาตู้ควบคุมไฟฟ้าสำรอง</t>
  </si>
  <si>
    <t>ป้องกันอันตรายกรณีฝนตก</t>
  </si>
  <si>
    <t>เทอร์โมสตัท(ตัวตัดต่ออุหภูมิของหม้อต้ม)</t>
  </si>
  <si>
    <t>โทรศัพท์ตั้งโต๊ะ</t>
  </si>
  <si>
    <t>อะไหล่สำรองช่าง</t>
  </si>
  <si>
    <t>จครุภัณฑ์สำนักงาน</t>
  </si>
  <si>
    <t>น้ำมันดีเซลเครื่องกำเนิดไฟฟ้า</t>
  </si>
  <si>
    <t>เพื่อสำรองน้ำมันเครื่องกำเนิด</t>
  </si>
  <si>
    <t>น้ำยาแอร์ ชนิด R32</t>
  </si>
  <si>
    <t>ใช้กับเครื่องปรับอากาศ</t>
  </si>
  <si>
    <t>น้ำยาแอร์ชนิด R22</t>
  </si>
  <si>
    <t>บันได 5 ขั้น</t>
  </si>
  <si>
    <t>ใช้ซ่อมแซมงานไฟฟ้า</t>
  </si>
  <si>
    <t>บันไดสไลด์ 20 ฟุต</t>
  </si>
  <si>
    <t>บำรุงรักษาเครื่องกำเนิดไฟฟ้าขนาด 1000 KW ตัวที่ 2</t>
  </si>
  <si>
    <t>บำรุงรักษาเครื่องกำเนิดไฟฟ้าขนาด 1000 KW ตัวที่ 3</t>
  </si>
  <si>
    <t>บำรุงรักษาลิฟท์ ตึกผ่าตัด/เจ้าแม่/คลอด</t>
  </si>
  <si>
    <t>เพื่อยืดอายุการใช้งานลิฟท์</t>
  </si>
  <si>
    <t>บำรุงรักษาลิฟท์ ตึกพัสดุ/คลังยา</t>
  </si>
  <si>
    <t>บำรุงรักษาลิฟท์ ตึกศัลยรัศมิ์</t>
  </si>
  <si>
    <t>บำรุงรักษาลิฟท์ ตึกอายุรฉัตร/ชูเกียรติ</t>
  </si>
  <si>
    <t>บำรุงรักษาหม้อแปลงไฟฟ้า</t>
  </si>
  <si>
    <t>เบรกเกอร์ 30 แอมป์</t>
  </si>
  <si>
    <t xml:space="preserve">แบตเตอรี่ 12 V 7.2AH </t>
  </si>
  <si>
    <t>ลูก</t>
  </si>
  <si>
    <t>แบตเตอรี่ UPS ตู้สาขาโทรศัพท์ 12V 30A</t>
  </si>
  <si>
    <t>ใบตัด/ใบจีย</t>
  </si>
  <si>
    <t xml:space="preserve">ประแจคอม้า </t>
  </si>
  <si>
    <t>ปรับปรุงทำห้องน้ำเวรช่างไฟฟ้า</t>
  </si>
  <si>
    <t>ห้องเดิมไม่มีห้องน้ำ</t>
  </si>
  <si>
    <t>ปรับปรุงห้องเครื่องกำเนิดไฟฟ้า/ทำหลังคา</t>
  </si>
  <si>
    <t>หลังคายังไม่คลุม/กันห้องใหม่</t>
  </si>
  <si>
    <t>ปรับปรุงห้องน้ำชาย ตึกอเนกประสงค์ชั้น 2</t>
  </si>
  <si>
    <t>ห้องน้ำเดิมเริ่มเสื่อมสภาพ</t>
  </si>
  <si>
    <t>ปั๊มฉีดน้ำแรงดันสูง</t>
  </si>
  <si>
    <t>ใช้ล้างเครื่องปรับอากาศ</t>
  </si>
  <si>
    <t xml:space="preserve">ปั๊มลม 1 แรงม้า </t>
  </si>
  <si>
    <t>ปืนยิงกาวซิลิโคล</t>
  </si>
  <si>
    <t>เปลี่ยนชุดจ่ายไฟอัตโนมัติ ATS</t>
  </si>
  <si>
    <t>แผงไฟพลาสติก</t>
  </si>
  <si>
    <t>พัดลมโคจร</t>
  </si>
  <si>
    <t>พัดลมติดผนัง</t>
  </si>
  <si>
    <t>ไฟฉายคาดหัว</t>
  </si>
  <si>
    <t>ใช้ซ่อมงานไฟฟ้า</t>
  </si>
  <si>
    <t>ไฟฉุกเฉิน</t>
  </si>
  <si>
    <t>มอเตอร์คอลย์เย็นเครื่องปรับอากาศ</t>
  </si>
  <si>
    <t>มอเตอร์คอลย์ร้อนเครื่องปรับอากาศ</t>
  </si>
  <si>
    <t>มอเตอร์ส่ายพัดลม</t>
  </si>
  <si>
    <t>แม็กเนติก 2 P</t>
  </si>
  <si>
    <t>รางเก็บสายไฟฟ้า เบอร์ 3,5</t>
  </si>
  <si>
    <t>ลูกเซอร์กิตเบรกเกอร์ 10 - 35 แอมป์</t>
  </si>
  <si>
    <t>สเปยร์ฉีดสนิม</t>
  </si>
  <si>
    <t>สว่านเจาะปูนแบบสามจังหวะ</t>
  </si>
  <si>
    <t>ใช้ในการติดตั้งงานไฟฟ้า</t>
  </si>
  <si>
    <t>สว่านไฟฟ้า ไร้สาย แบบหมุนได้ ซ้าย-ขวา</t>
  </si>
  <si>
    <t>สวิทช์หม้อต้มทนความร้อน 5 ขา 250V AC 15 A</t>
  </si>
  <si>
    <t xml:space="preserve">สาย VAF 2 x 1.5 </t>
  </si>
  <si>
    <t>สาย VAF 2 x 2.5 กราวด์</t>
  </si>
  <si>
    <t>สาย VFF (สายอ่อน) 2 x 1.5</t>
  </si>
  <si>
    <t>หลอดตะเกียบแบบเสียบ 11 วัตต์</t>
  </si>
  <si>
    <t>หลอดไฟบูลไลย์(อบเด็ก)</t>
  </si>
  <si>
    <t>ใช้กับเครื่องอบเด็ก</t>
  </si>
  <si>
    <t>หลอดไฟฟูลออเรสเซนต์ 18 วัตต์</t>
  </si>
  <si>
    <t>หัวระเบิดตะกั่ว</t>
  </si>
  <si>
    <t>หัวระเบิดพลาสติก เบอร์ 7</t>
  </si>
  <si>
    <t>กล้อง</t>
  </si>
  <si>
    <t>หางปลา แบบเสียบ/แบบกลม</t>
  </si>
  <si>
    <t>วัสดุ</t>
  </si>
  <si>
    <t>หินเจียร ขนาด 4 นิ้ว</t>
  </si>
  <si>
    <t>อุปกรณ์ไฟฟ้าตกแต่งประดับงานพิธีวันสำคัญต่างๆ</t>
  </si>
  <si>
    <t>ใช้ตกแต่งประดับงานพิธีต่างๆ</t>
  </si>
  <si>
    <t>ฮิตเตอร์(ขวดลวดความร้อนหม้อต้ม)</t>
  </si>
  <si>
    <t xml:space="preserve">Card Lan </t>
  </si>
  <si>
    <t>อะไหล่สำรองห้องช่าง</t>
  </si>
  <si>
    <t>งานช่างอิเล็กทรอนิกส์</t>
  </si>
  <si>
    <t xml:space="preserve">Card reader </t>
  </si>
  <si>
    <t xml:space="preserve">DOCKING HDD (อุปกรณ์เชื่อมต่อฮาร์ดดิส) </t>
  </si>
  <si>
    <t>Drop Sensor เทอรูโม TE 112</t>
  </si>
  <si>
    <t>DVD USB</t>
  </si>
  <si>
    <t>F-Type แบบเกลียวนอกหัว-ท้าย (ต่อตรง)</t>
  </si>
  <si>
    <t>Infusion Pump</t>
  </si>
  <si>
    <t>Poly (ท่อลม) ขนาด 2x4 มม.</t>
  </si>
  <si>
    <t xml:space="preserve">Poly (ท่อลม) ขนาด 4x6 มม. </t>
  </si>
  <si>
    <t>Poly (ท่อลม) ขนาด 5x8 มม.</t>
  </si>
  <si>
    <t xml:space="preserve">Power Supply </t>
  </si>
  <si>
    <t>Power Switch</t>
  </si>
  <si>
    <t>Pressure gauge</t>
  </si>
  <si>
    <t>Prope Sensor เดช 2500</t>
  </si>
  <si>
    <t>Prope Sensor ท๊อป 2200</t>
  </si>
  <si>
    <t xml:space="preserve">RAM </t>
  </si>
  <si>
    <t>ROUTER</t>
  </si>
  <si>
    <t>อะไหล่สำรอง</t>
  </si>
  <si>
    <t>SET BIRD</t>
  </si>
  <si>
    <t>Sonax</t>
  </si>
  <si>
    <t>SYRING PUMP</t>
  </si>
  <si>
    <t>กระดาษทราย</t>
  </si>
  <si>
    <t>กั้นห้องสำหรับวางเครื่อง Aircomฯ พร้อมประตู</t>
  </si>
  <si>
    <t>กาว  มหาอุด 2 ตัน</t>
  </si>
  <si>
    <t>กาวช้าง</t>
  </si>
  <si>
    <t>กาวร้อน</t>
  </si>
  <si>
    <t>กาวอีพ๊อกซี่ 2 ตัน</t>
  </si>
  <si>
    <t>กิ๊ฟตอกสายLan</t>
  </si>
  <si>
    <t>กิ๊ฟยึดสาย RG6</t>
  </si>
  <si>
    <t>ไขควงแฉก</t>
  </si>
  <si>
    <t>ไขควงวัดไฟ</t>
  </si>
  <si>
    <t>คัตเตอร์ตัดท่อทองแดง</t>
  </si>
  <si>
    <t>คีมตัด</t>
  </si>
  <si>
    <t>คีมปากแบน</t>
  </si>
  <si>
    <t>คีมหุบ</t>
  </si>
  <si>
    <t>คีย์บอร์ส</t>
  </si>
  <si>
    <t xml:space="preserve">เคเบิ้ลไทร์ </t>
  </si>
  <si>
    <t>เครื่องคอมพิวเตอร์</t>
  </si>
  <si>
    <t>เครื่องคิดเลข</t>
  </si>
  <si>
    <t>ครุภัณฑ์อื่น ๆ</t>
  </si>
  <si>
    <t>เครื่องเสียงชุดเล็ก</t>
  </si>
  <si>
    <t>จอคอมพิวเตอร์</t>
  </si>
  <si>
    <t>แจ็ค BNC</t>
  </si>
  <si>
    <t>แจ็ค RCA</t>
  </si>
  <si>
    <t>ชุดแยกสัญญาณทีวี 1x2,1x4,1x6</t>
  </si>
  <si>
    <t>ซ่อมเครื่อง Vaccum Pump ตึก ICU ศัลย์</t>
  </si>
  <si>
    <t>ซ่อมเครื่อง Vaccum Pump ตึก ชูเกียรติ</t>
  </si>
  <si>
    <t>ซ่อมเครื่อง Vaccum Pump ตึก มธ</t>
  </si>
  <si>
    <t>ซิลิโคน</t>
  </si>
  <si>
    <t>ดอกสว่านเจาะเหล็ก</t>
  </si>
  <si>
    <t>ตลับเมตร</t>
  </si>
  <si>
    <t xml:space="preserve">ตะปูเกลียว </t>
  </si>
  <si>
    <t>ถ่านไบออส</t>
  </si>
  <si>
    <t>ถ่านอัลคาไลน์ 9 โวล์ต</t>
  </si>
  <si>
    <t>ทินเนอร์</t>
  </si>
  <si>
    <t>ทีวีสำรอง LED TV Digital 32 "</t>
  </si>
  <si>
    <t>เทปพันเกลียว (สีขาว)</t>
  </si>
  <si>
    <t>วัสดุประปา</t>
  </si>
  <si>
    <t>แท่งกาว</t>
  </si>
  <si>
    <t>น้ำมันจาระบี</t>
  </si>
  <si>
    <t>น้ำมันซัคชั่น</t>
  </si>
  <si>
    <t>แบตเตอรี่ 12V  4AH (YUASA)</t>
  </si>
  <si>
    <t>แบตเตอรี่ 12V  7AH (YUASA)</t>
  </si>
  <si>
    <t xml:space="preserve"> ลูก</t>
  </si>
  <si>
    <t>แบตเตอรี่ Infisionpump</t>
  </si>
  <si>
    <t>แบตเตอรี่ Syring pump</t>
  </si>
  <si>
    <t xml:space="preserve">ใบตัดใบเจีย </t>
  </si>
  <si>
    <t>ใบเลื่อยเหล็ก</t>
  </si>
  <si>
    <t>ประแจคอม้า</t>
  </si>
  <si>
    <t>ประแจแอลหกเหลี่ยม</t>
  </si>
  <si>
    <t>ปืนยิงกาว</t>
  </si>
  <si>
    <t>แผ่น DVD-R</t>
  </si>
  <si>
    <t>พัดลมอุตสาหกรรม</t>
  </si>
  <si>
    <t>ฟิลเตอร์ Aircom แบบ 4 ตัว พร้อมเรกกูเลต ตึกICUศัลย์</t>
  </si>
  <si>
    <t>ฟิลเตอร์ Aircom แบบ 4 ตัว พร้อมเรกกูเลต ตึกคลอด</t>
  </si>
  <si>
    <t>มีดคัตเตอร์ใหญ่</t>
  </si>
  <si>
    <t>เมาส์</t>
  </si>
  <si>
    <t>ไมค์เครื่องเสียง</t>
  </si>
  <si>
    <t>ไมค์ลอย</t>
  </si>
  <si>
    <t>ลวดเชื่อม 2.6</t>
  </si>
  <si>
    <t>ลวดเชื่อมทองแดง</t>
  </si>
  <si>
    <t>สเปรย์ล้างเครื่อง</t>
  </si>
  <si>
    <t>สว่านเจาะเหล็กตัวเล็ก</t>
  </si>
  <si>
    <t>สอบเทียบเครื่องมือแพทย์ประจำปี</t>
  </si>
  <si>
    <t>สาย Lead EKG 5 lead บ. โซวิค</t>
  </si>
  <si>
    <t xml:space="preserve">สาย Lead EKG บ.GE </t>
  </si>
  <si>
    <t>สาย USB</t>
  </si>
  <si>
    <t>สาย VGA</t>
  </si>
  <si>
    <t>สายเคเบิล EKG Max 1200</t>
  </si>
  <si>
    <t>สายต่อแยกไมค์สภา</t>
  </si>
  <si>
    <t>สายไมค์ ยาว 30 ม.</t>
  </si>
  <si>
    <t>สายไมโครโฟนเล็ก</t>
  </si>
  <si>
    <t>สายไมโครโฟนใหญ่</t>
  </si>
  <si>
    <t>สายยางสำหรับน้ำ</t>
  </si>
  <si>
    <t>สายสัญญาณทีวี RG6</t>
  </si>
  <si>
    <t>สายอ๊อกเซ็ต Dash 2500/4000</t>
  </si>
  <si>
    <t>สายอ๊อกเซ็ตมอนิเตอร์ฟิลิปส์ M1191BL</t>
  </si>
  <si>
    <t>สีน้ำมัน</t>
  </si>
  <si>
    <t>สีสเปรย์</t>
  </si>
  <si>
    <t>ไส้กรองฟิลเตอร์ชักชั่น</t>
  </si>
  <si>
    <t>ไส้กรองฟิลเตอร์แบบ 4 ตัว</t>
  </si>
  <si>
    <t>หัว F-TYPE RG-6</t>
  </si>
  <si>
    <t>หัว RJ45</t>
  </si>
  <si>
    <t xml:space="preserve">หัวระเบิดตะกั่ว </t>
  </si>
  <si>
    <t>หัวระเบิดพลาสติก</t>
  </si>
  <si>
    <t>หัวระเบิดเหล็ก</t>
  </si>
  <si>
    <t>เหล็กกล่องสี่เหลี่ยม 1 นิ้ว</t>
  </si>
  <si>
    <t>เหล็กฉาก</t>
  </si>
  <si>
    <t xml:space="preserve">อะไหล่ซ่อม OUT LET PIPELINE </t>
  </si>
  <si>
    <t>อะไหล่ซ่อม ชุด เมนดิโฟร์  (O2+N2O)</t>
  </si>
  <si>
    <t>อะไหล่ปั๊มแอร์คอมฯ Evata 3.7 HP</t>
  </si>
  <si>
    <t>อะไหล่ปั๊มแอร์คอมฯ Hitachi 3.7 HP</t>
  </si>
  <si>
    <t>อุปกรณ์ซ่อม Bird'S</t>
  </si>
  <si>
    <t>โอริ่งไปไลย์ สไตล เคมีตอล</t>
  </si>
  <si>
    <t>โอริ่งไปไลย์ สไตล พูลิแตน</t>
  </si>
  <si>
    <t>โอริ่งไปไลย์ สไตล โอเมด้า</t>
  </si>
  <si>
    <t xml:space="preserve">ฮาร์ดดิสก์ </t>
  </si>
  <si>
    <t>ฮาร์ดดิสก์ SSD</t>
  </si>
  <si>
    <t>A1</t>
  </si>
  <si>
    <t>ใช้ในงานทันตกรรมจัดฟัน</t>
  </si>
  <si>
    <t>วัสดุทันตกรรม</t>
  </si>
  <si>
    <t>กลุ่มงานทันตกรรม</t>
  </si>
  <si>
    <t xml:space="preserve">Abutment  รากเทียมทุกเบอร์  </t>
  </si>
  <si>
    <t>ใช้ในงานศัลยกรรมรากเทียม</t>
  </si>
  <si>
    <t>Alaginate (ผงพิมพ์ปาก)</t>
  </si>
  <si>
    <t>ใช้ในงานทันตกรรมประดิษฐ์</t>
  </si>
  <si>
    <t>Amalgam</t>
  </si>
  <si>
    <t>กระปุก</t>
  </si>
  <si>
    <t>ใช้ในงานทันตกรรมหัตถการ</t>
  </si>
  <si>
    <t>Amalgam Carrier (ชุดอุดฟันหลัง)</t>
  </si>
  <si>
    <t>วัสดุทันตกกรม</t>
  </si>
  <si>
    <t>Amalgam well</t>
  </si>
  <si>
    <t>ใช้ในงานทันตกกรมหัตถการ</t>
  </si>
  <si>
    <t>Analog</t>
  </si>
  <si>
    <t>Aspirated Syring</t>
  </si>
  <si>
    <t>ใช้ในงานทันตกรรมทั่วไป</t>
  </si>
  <si>
    <t>Band Lock</t>
  </si>
  <si>
    <t>Band MOD</t>
  </si>
  <si>
    <t>Band Molar</t>
  </si>
  <si>
    <t>Band Premolar</t>
  </si>
  <si>
    <t>Band remover</t>
  </si>
  <si>
    <t>Barbed Broach 21.mm (ทุกเบอร์)</t>
  </si>
  <si>
    <t>ใช้ในงานทันตกรรมรักษารากฟัน</t>
  </si>
  <si>
    <t>Barbed Broach 25.mm (ทุกเบอร์)</t>
  </si>
  <si>
    <t>Blade No.12 D งานศัลย์ปริทันต์</t>
  </si>
  <si>
    <t>ใช้ในงานทันตกรรมศัลย์ปริทันต์</t>
  </si>
  <si>
    <t>Blade No.15 C งานศัลย์ปริทันต์</t>
  </si>
  <si>
    <t>Bonding</t>
  </si>
  <si>
    <t>Bracket</t>
  </si>
  <si>
    <t>Bracket  #11</t>
  </si>
  <si>
    <t>Bracket  #12</t>
  </si>
  <si>
    <t>Bracket  #22</t>
  </si>
  <si>
    <t>Bracket holder</t>
  </si>
  <si>
    <t>Bracket remover</t>
  </si>
  <si>
    <t>Carbide Fissure Bur (ก้านยาว) งานศัลย์</t>
  </si>
  <si>
    <t>ใช้ในงานศัลยกรรมช่องปาก</t>
  </si>
  <si>
    <t>Carbide Round Bur (ก้านยาว)  งานศัลย์</t>
  </si>
  <si>
    <t>Carbide Save Tip (ทุกเบอร์)</t>
  </si>
  <si>
    <t>Carbide หัวกรอฟันปลอม เล็ก (ทุกเบอร์)</t>
  </si>
  <si>
    <t>Carbide หัวกรอฟันปลอม ใหญ่ (ทุกเบอร์)</t>
  </si>
  <si>
    <t>Cement spatula</t>
  </si>
  <si>
    <t>Cement สำหรับอุดคลองรากฟัน</t>
  </si>
  <si>
    <t>C-File 21 mm. (ทุกเบอร์)</t>
  </si>
  <si>
    <t>Chain</t>
  </si>
  <si>
    <t>cheek - C.N</t>
  </si>
  <si>
    <t>Cheek retractor (สำหรับติดเครื่องมือ)</t>
  </si>
  <si>
    <t>Cheek retractor (สำหรับถ่ายรูป)</t>
  </si>
  <si>
    <t>อัร</t>
  </si>
  <si>
    <t>Clamp รักษารากฟัน (ทุกเบอร์)</t>
  </si>
  <si>
    <t>Clear Fil SE Bond</t>
  </si>
  <si>
    <t>Coe Pack</t>
  </si>
  <si>
    <t>ใช้ในงานศัลยกรรมปริทันต์</t>
  </si>
  <si>
    <t>Composite Resin (ฟันหลัง) A2</t>
  </si>
  <si>
    <t>Composite Resin (ฟันหลัง) A3</t>
  </si>
  <si>
    <t>Composite Resin (ฟันหลัง) A3.5</t>
  </si>
  <si>
    <t>Composite Resin (ฟันหลัง) A4</t>
  </si>
  <si>
    <t>Composite Resin A2</t>
  </si>
  <si>
    <t>Composite Resin A3</t>
  </si>
  <si>
    <t>Composite Resin A3.5</t>
  </si>
  <si>
    <t>Composite Resin A4</t>
  </si>
  <si>
    <t>Composite Resin OA2</t>
  </si>
  <si>
    <t>Composite Resin OA3</t>
  </si>
  <si>
    <t xml:space="preserve">Cowhorn </t>
  </si>
  <si>
    <t>Dental Bite Block (ขี้ผึ้งเกือกม้า)</t>
  </si>
  <si>
    <t>Dental Floss</t>
  </si>
  <si>
    <t>Dental Forceps No.150s</t>
  </si>
  <si>
    <t>Dental Forceps No.151s</t>
  </si>
  <si>
    <t>Dentium Advanced Sinus Kit</t>
  </si>
  <si>
    <t>Distal End Cutter</t>
  </si>
  <si>
    <t>Dycal Carrier</t>
  </si>
  <si>
    <t>Dycal Standard Pack Dentin</t>
  </si>
  <si>
    <t>EDTA Irrigate 17%</t>
  </si>
  <si>
    <t>ET 18D TIP</t>
  </si>
  <si>
    <t>ET BD TIP</t>
  </si>
  <si>
    <t>Etching</t>
  </si>
  <si>
    <t>Fiber Post Refill</t>
  </si>
  <si>
    <t>แผง</t>
  </si>
  <si>
    <t>Fit Checker</t>
  </si>
  <si>
    <t>Fixture  รากเทียมทุกเบอร์</t>
  </si>
  <si>
    <t>Fomatray 500 g</t>
  </si>
  <si>
    <t>ใช้ในงานแลปทันตกรรม</t>
  </si>
  <si>
    <t>Gates Drill 28 mm. (No.1-6)</t>
  </si>
  <si>
    <t>Gel Foam</t>
  </si>
  <si>
    <t>GI Filling (Fuji II LC)</t>
  </si>
  <si>
    <t>Gi Filling Caps.</t>
  </si>
  <si>
    <t>ใช้ในงานทันกรรมหัตถการ</t>
  </si>
  <si>
    <t>GI Lining</t>
  </si>
  <si>
    <t>Healing Cap  รากเทียมทุกเบอร์</t>
  </si>
  <si>
    <t>H-File 21 mm. (No.08-40)</t>
  </si>
  <si>
    <t>H-File 21 mm. (No.45-80)</t>
  </si>
  <si>
    <t>H-File 25 mm. (No.08-40)</t>
  </si>
  <si>
    <t>H-File 25 mm. (No.45-80)</t>
  </si>
  <si>
    <t>High Power Suction (Small)</t>
  </si>
  <si>
    <t>ใช้ในงานทันตกรมทั่วไป</t>
  </si>
  <si>
    <t>High Power Suction (ตัวใหญ่)</t>
  </si>
  <si>
    <t>High Power Suction (ปลายแหลม)</t>
  </si>
  <si>
    <t>Implan Scaler (ทุกเบอร์)</t>
  </si>
  <si>
    <t>Intermaxillary Elastic</t>
  </si>
  <si>
    <t>IRM วัสดุอุดฟันชั่วคราว</t>
  </si>
  <si>
    <t>Ivory Holder</t>
  </si>
  <si>
    <t>Jar Focep</t>
  </si>
  <si>
    <t>ใช้ในงานทันกรรมทั่วไป</t>
  </si>
  <si>
    <t>Jarabark</t>
  </si>
  <si>
    <t>K-File 21 mm. (No. 08-40)</t>
  </si>
  <si>
    <t>K-File 21 mm. (No. 45-80)</t>
  </si>
  <si>
    <t>K-File 21 mm. (No.08-40)</t>
  </si>
  <si>
    <t>K-File 21 mm. (No.45-80)</t>
  </si>
  <si>
    <t>K-File 25 mm (08-40)</t>
  </si>
  <si>
    <t>K-File 25 mm (45-80)</t>
  </si>
  <si>
    <t>K-File 31 mm. (No.15-40)</t>
  </si>
  <si>
    <t>K-File 31 mm. (No.45-80)</t>
  </si>
  <si>
    <t>K-File Niti 21 mm. (No.15-60)</t>
  </si>
  <si>
    <t>Lag Chain 16 ช่อง</t>
  </si>
  <si>
    <t>กลอ่ง</t>
  </si>
  <si>
    <t>Lag ลวด 20 ช่อง</t>
  </si>
  <si>
    <t>Lentoro Spiral 21 mm. (No.25-40)</t>
  </si>
  <si>
    <t>Lentoro Spiral 25 mm. (No.25-40)</t>
  </si>
  <si>
    <t>Ligature Cutter</t>
  </si>
  <si>
    <t>Mathiew</t>
  </si>
  <si>
    <t>Mathiew  (ด้ามทอง)</t>
  </si>
  <si>
    <t>Micro Brush (พู่กันทา Bonding)</t>
  </si>
  <si>
    <t>Mouth Mirror กระจกส่องฟัน</t>
  </si>
  <si>
    <t>mouth prop (ยางกัด)</t>
  </si>
  <si>
    <t>Nasoform (ทุกเบอร์)</t>
  </si>
  <si>
    <t>ใช้ในงานปากแหว่งเพดานโหว่</t>
  </si>
  <si>
    <t>Neber's Probe</t>
  </si>
  <si>
    <t>ใช้ในงานทันตกรรมปริทันต์</t>
  </si>
  <si>
    <t>Niti 14 L</t>
  </si>
  <si>
    <t>Niti 14 U</t>
  </si>
  <si>
    <t>Niti 16 L</t>
  </si>
  <si>
    <t>Niti 16 U</t>
  </si>
  <si>
    <t>Niti 16x22 L</t>
  </si>
  <si>
    <t>Niti 16x22 U</t>
  </si>
  <si>
    <t>Niti 18 L</t>
  </si>
  <si>
    <t>Niti 18 U</t>
  </si>
  <si>
    <t>Niti Clinch</t>
  </si>
  <si>
    <t>Paper Point (ทุกเบอร์)</t>
  </si>
  <si>
    <t>Peeso Drill 28 mm (No.1-6)</t>
  </si>
  <si>
    <t>Plaster Bowl</t>
  </si>
  <si>
    <t>Plat แก้ว (ทุกขนาด)</t>
  </si>
  <si>
    <t>Polyether (วัสดุพิมพ์ปากครั้งที่2)</t>
  </si>
  <si>
    <t>Proximal Carver</t>
  </si>
  <si>
    <t>Pumice (ผงขัดฟัน)</t>
  </si>
  <si>
    <t xml:space="preserve">Rotary File 21 mm </t>
  </si>
  <si>
    <t xml:space="preserve">Rotary File 25 mm </t>
  </si>
  <si>
    <t>Rubber Bursh With Mendrel (สีขาว)</t>
  </si>
  <si>
    <t>Rubber Cup With Mendrel (สีเทา)</t>
  </si>
  <si>
    <t>Rubber dam cheet  5x5 นิ้ว</t>
  </si>
  <si>
    <t>Rubber dam cheet  6x6 นิ้ว</t>
  </si>
  <si>
    <t>Rubber Suction Tip Cover</t>
  </si>
  <si>
    <t>Saliva Suction</t>
  </si>
  <si>
    <t>Sealant</t>
  </si>
  <si>
    <t>ใช้ในงานทันตกรรมป้องกัน</t>
  </si>
  <si>
    <t>Separating Media</t>
  </si>
  <si>
    <t>Shatrpening Paste 20 ml</t>
  </si>
  <si>
    <t>Sickle and Pusher</t>
  </si>
  <si>
    <t>Solvent 250 cc</t>
  </si>
  <si>
    <t>Spat  No.7</t>
  </si>
  <si>
    <t>Spoon</t>
  </si>
  <si>
    <t>SS 16x22 L</t>
  </si>
  <si>
    <t>SS 16x22 U</t>
  </si>
  <si>
    <t>Ston งานฟันปลอม</t>
  </si>
  <si>
    <t>straight Luxator</t>
  </si>
  <si>
    <t>straight ด้ามแบน (ปลายแหลม)</t>
  </si>
  <si>
    <t>Stripping Didc 1 ด้าน</t>
  </si>
  <si>
    <t>Stripping Didc 2 ด้าน</t>
  </si>
  <si>
    <t>Theracal LC</t>
  </si>
  <si>
    <t>three beak</t>
  </si>
  <si>
    <t>Tissue Conditoiner</t>
  </si>
  <si>
    <t>Tofflemire Holder</t>
  </si>
  <si>
    <t>Topical Gel (ยาชาครีม)</t>
  </si>
  <si>
    <t>Transbond XT Kit</t>
  </si>
  <si>
    <t>Tray Adhesive</t>
  </si>
  <si>
    <t>Tube  #17</t>
  </si>
  <si>
    <t>Tube  #26</t>
  </si>
  <si>
    <t>Tube  #27</t>
  </si>
  <si>
    <t>Tube  #37</t>
  </si>
  <si>
    <t>Tube  #46</t>
  </si>
  <si>
    <t>Tube  #47</t>
  </si>
  <si>
    <t>Tube #36 mini</t>
  </si>
  <si>
    <t>Tube #46 mini</t>
  </si>
  <si>
    <t>T-way Tripple Syringe</t>
  </si>
  <si>
    <t>tweed</t>
  </si>
  <si>
    <t>UNIVERSAL ANTOCLAVABLE WRENCH</t>
  </si>
  <si>
    <t>V  bend</t>
  </si>
  <si>
    <t>Wedge (ทุกเบอร์)</t>
  </si>
  <si>
    <t>Wire Guard</t>
  </si>
  <si>
    <t>XCP X-ray (ฟันหน้า)</t>
  </si>
  <si>
    <t>XCP X-ray (ฟันหลัง)</t>
  </si>
  <si>
    <t>Zinc Phosphase Cement</t>
  </si>
  <si>
    <t>กรรไกรขนาดเล็ก</t>
  </si>
  <si>
    <t>ใช้ในกลุ่มงานทันตกรรม</t>
  </si>
  <si>
    <t>กระจกถ่ายรูป</t>
  </si>
  <si>
    <t>กระดาษก๊อปปี้ 1/2 Arch</t>
  </si>
  <si>
    <t>กระดาษก๊อปปี้ Full Arch</t>
  </si>
  <si>
    <t>กระดาษทรายขัดวัสดุอุดสีเหมือนฟัน</t>
  </si>
  <si>
    <t>กระดาษโน๊ต ขนาด 3*3</t>
  </si>
  <si>
    <t>กระดาษบันทึกเครื่องวัดความดันชนิดสอดแขน ขนาด  57*50</t>
  </si>
  <si>
    <t>ใช้ในกลุ่มงานทันตกกรม</t>
  </si>
  <si>
    <t>กระดาษสติ๊กเกอร์ A4 (แบบสี)</t>
  </si>
  <si>
    <t>กระดาษสติ๊กเกอร์ A4 (แบบใส)</t>
  </si>
  <si>
    <t>กระปุกสำลีฝาปิด (เล็ก)</t>
  </si>
  <si>
    <t>ใช้ในงานทางการแพทย์</t>
  </si>
  <si>
    <t>กล่องเครื่องมือแพทย์ 8นิ้ว*5นิ้ว*2นิ้ว</t>
  </si>
  <si>
    <t>กล่องใส่ Bracket</t>
  </si>
  <si>
    <t>ก้านแผ่นขัด Mandrel</t>
  </si>
  <si>
    <t>กาว</t>
  </si>
  <si>
    <t>กาวแท่ง 21กรัม (ใหญ่)</t>
  </si>
  <si>
    <t>เก้าอี้พลาสติก (มีพนักพิง)</t>
  </si>
  <si>
    <t>แก้วน้ำ (เล็ก)</t>
  </si>
  <si>
    <t>แก้วน้ำพลาสติก (ขนาด2ออนซ์)</t>
  </si>
  <si>
    <t>ข้อควรปฎิบัตภายหลังการถอนฟัน</t>
  </si>
  <si>
    <t>ข้อควรปฎิบัติภายหลังการผ่าตัดฟันคุด</t>
  </si>
  <si>
    <t>ข้อควรปฎิบัติภายหลังขูดหินปูน</t>
  </si>
  <si>
    <t>ข้อต่อด้ามกรอฟัน (Synea)</t>
  </si>
  <si>
    <t>ขี้ผึ้ง Alu wax</t>
  </si>
  <si>
    <t>ขี้ผึ้ง Green Stick Compound</t>
  </si>
  <si>
    <t>d]jv'</t>
  </si>
  <si>
    <t>ขี้ผึ้ง Periphery wax</t>
  </si>
  <si>
    <t>ขี้ผึ้ง Pink wax</t>
  </si>
  <si>
    <t>ขี้ผึ้ง Sticky wax</t>
  </si>
  <si>
    <t>ครีมเช็คฟันปลอม (PIP)</t>
  </si>
  <si>
    <t>คัดเตอร์ (ใหญ่)</t>
  </si>
  <si>
    <t>ค่าซ่อมบำรุงรักษาเครื่องมือ</t>
  </si>
  <si>
    <t>ใช้ในงานซ่อมเครื่องมือ</t>
  </si>
  <si>
    <t>คำแนะนำผู้ป่วยก่อนรับบริการการผ่าตัดปากแหว่งเพดานโหว่</t>
  </si>
  <si>
    <t>คำแนะนำผู้ป่วยผ่าตัดรากฟันเทียม</t>
  </si>
  <si>
    <t>เครื่องกรอไมโครมอเตอร์สำหรับกรอฟันปลอมและผ่าฟันคุด</t>
  </si>
  <si>
    <t>เครื่องขูดหินน้ำลาย</t>
  </si>
  <si>
    <t>เครื่องขูดหินปูนระบบ Piezo Pure Newtron Xs</t>
  </si>
  <si>
    <t>เครื่องเขย่าปูน Viberator</t>
  </si>
  <si>
    <t>เครื่องคิดเลขตั้งโต๊ะ 12 หลัก</t>
  </si>
  <si>
    <t>วัสสำนักงาน</t>
  </si>
  <si>
    <t>เครื่องเจาะกระดาษ (ทุกขนาด)</t>
  </si>
  <si>
    <t>เครื่องฉายแสง แบบไร้สาย LED</t>
  </si>
  <si>
    <t>เครื่องฉีดวัสดุอุดคลองรากฟันแบบไร้สาย (Super Endo Beta)</t>
  </si>
  <si>
    <t>เครื่องดูดน้ำลายเคลื่อนที่ (Low Suction)</t>
  </si>
  <si>
    <t>ใช้ในงานทันตกรรมเคลื่อนที่</t>
  </si>
  <si>
    <t>เครื่องตัดวัสดุอุดคลองรากฟันแบบไร้สาย (Super Endo Alpha II)</t>
  </si>
  <si>
    <t>เครื่องปริ้นสี เลเซอร์</t>
  </si>
  <si>
    <t>เครื่องปั่นอมัลกัม</t>
  </si>
  <si>
    <t>เครื่องยิงวันที่ (มีวัน/เดือน/ปี ,รอบที่อบ ,ตู้)</t>
  </si>
  <si>
    <t>ใช้ในงานทันตกกรม</t>
  </si>
  <si>
    <t>เครื่องเย็บกระดาษ  12N</t>
  </si>
  <si>
    <t>เครื่องเหลาดินสอ (ใหญ่)</t>
  </si>
  <si>
    <t>เคาเตอร์ซิงค์อ่างล้างเครื่องมือ 1 หลุม ขนาด 50*100*80</t>
  </si>
  <si>
    <t>โคมไฟส่องปากเคลื่อนที่</t>
  </si>
  <si>
    <t>งานฟันปลอม Lab (ทันตกรรมประดิษฐ์)</t>
  </si>
  <si>
    <t>ชุดเครื่องมือกันน้ำลาย</t>
  </si>
  <si>
    <t>ชุดตรวจ 4 เกลอ</t>
  </si>
  <si>
    <t>ชุดตรวจ 5 เกลอ</t>
  </si>
  <si>
    <t>ชุดสายน้ำเกลือใช้ในงานรากฟันเทียม</t>
  </si>
  <si>
    <t>ชุดอุด Amalgam (4ตัว)</t>
  </si>
  <si>
    <t>ใช้ในงานทันตกรรมหัถตการ</t>
  </si>
  <si>
    <t>ชุดอุดฟันหน้า</t>
  </si>
  <si>
    <t>ใช้ในงานทันตกรมมทั่วไป</t>
  </si>
  <si>
    <t>ชุดอุดฟันหลัง (4ตัว)</t>
  </si>
  <si>
    <t>เชือกผูกวัสดุ</t>
  </si>
  <si>
    <t>ซองกระดุมขยายก้น A4</t>
  </si>
  <si>
    <t>ซองอเนกประสงค์ (แฟ้มสอดA4)</t>
  </si>
  <si>
    <t>ซิลิโคนพิมพ์ปาก Light Body (แบบผสมปืน)</t>
  </si>
  <si>
    <t>ซิลิโคนพิมพ์ปาก Putty</t>
  </si>
  <si>
    <t>ด้ายแยกเงือก (ทุกเบอร์)</t>
  </si>
  <si>
    <t>ตรายางสำเร็จรูป</t>
  </si>
  <si>
    <t>ตลับหมึก (สี)</t>
  </si>
  <si>
    <t>ตลับหมึก (สีดำ)</t>
  </si>
  <si>
    <t>ตะเกียง Torch</t>
  </si>
  <si>
    <t>ใช้ในงานทันตกกรมทั่วไป</t>
  </si>
  <si>
    <t>ตะเกียงแอลกอฮอล์ (ชนิดแก้ว)</t>
  </si>
  <si>
    <t>ตู้เก็บบัตรฟัน ขนาด 6 ลิ้นชัก</t>
  </si>
  <si>
    <t>โต๊ะทำงาน (วางเอกสาร)</t>
  </si>
  <si>
    <t>โต๊ะวางเครื่องมือพับได้แบบยาว</t>
  </si>
  <si>
    <t>ถ่านชาร์ต</t>
  </si>
  <si>
    <t>เทปเยื้อกาว 2 หน้า 1/2" *20</t>
  </si>
  <si>
    <t>เทปเยื้อกาว 2 หน้า 18 มม.*50 หลา</t>
  </si>
  <si>
    <t>เทปใสทุกขนาด</t>
  </si>
  <si>
    <t>น้ำ Monomer 250 ml (Heat)</t>
  </si>
  <si>
    <t>น้ำจัดฟันโรย Plat สีชมพู</t>
  </si>
  <si>
    <t>น้ำมันทำความสะอาดด้ามหัวกรอ AR สเปรย์ (สีส้ม)</t>
  </si>
  <si>
    <t>น้ำมันทำความสะอาดด้ามหัวกรอ NSK (สีฟ้า)</t>
  </si>
  <si>
    <t>น้ำยาขยายคลองรากฟัน</t>
  </si>
  <si>
    <t>น้ำยาเช็ดกระจกส่องปาก</t>
  </si>
  <si>
    <t>น้ำยาทาแก้เสียวฟัน</t>
  </si>
  <si>
    <t>น้ำยาทำความสะอาดพื้นผิว</t>
  </si>
  <si>
    <t>บัตรเข้าคิวทันตกรรมเฉพาะสาขา โรงพยาบาลปัตตานี (สีฟ้า)</t>
  </si>
  <si>
    <t>บัตรตรวจและรักษาทันตกรรม</t>
  </si>
  <si>
    <t>วัสดุสำนักงาน (แบบพิมพ์)</t>
  </si>
  <si>
    <t>บัตรนัดทันตกรรม</t>
  </si>
  <si>
    <t>แบบบันทึกซักประวัติโรคประจำตัวผู้ป่วย</t>
  </si>
  <si>
    <t>แบบบันทึกสภาวะช่องปากและความเสี่ยงต่อการเกิดฟันผุ</t>
  </si>
  <si>
    <t>แบบบันทึกสภาวะโรคฟันผุ ความต้องการบริการทันตกรรมและการให้บริการ Sealand</t>
  </si>
  <si>
    <t>แบบบันทึกสุขภาพช่องปากเด็กประถมศึกษา อ.เมือง จ.ปัตตานี</t>
  </si>
  <si>
    <t>ใบตรวจสุขภาพช่องปากสีเขียว</t>
  </si>
  <si>
    <t>ใบมีดคัดเตอร์ (ใหญ่)</t>
  </si>
  <si>
    <t>ปลั๊กไฟ 3 เมตร</t>
  </si>
  <si>
    <t>วัสดุไฟฟ้าและวิทยุ</t>
  </si>
  <si>
    <t>ปลั๊กไฟ 5 เมตร</t>
  </si>
  <si>
    <t>ปากกาเน้นข้อความ</t>
  </si>
  <si>
    <t>ปากกาลบคำผิด ลิควิคเปเปอร์</t>
  </si>
  <si>
    <t xml:space="preserve">ปูน Plaster สีขาว </t>
  </si>
  <si>
    <t>ใช้ในงานทันตกกรมประดิษฐ์</t>
  </si>
  <si>
    <t>ปูน Velmix (Dai Stone)</t>
  </si>
  <si>
    <t>ผง Acrylic Heat Cure Pink</t>
  </si>
  <si>
    <t>ผง Acrylic Self Cure Pink</t>
  </si>
  <si>
    <t>ผงเป่าทราย (Aluminium Oxidex)</t>
  </si>
  <si>
    <t>ผ้าดิบสีม่วง</t>
  </si>
  <si>
    <t>แผ่น CD</t>
  </si>
  <si>
    <t>แผ่น Clear นิ่ม 1 มม. GB040 (ทุกขนาด)</t>
  </si>
  <si>
    <t>แผ่น DVD</t>
  </si>
  <si>
    <t>แผ่นกันแสง</t>
  </si>
  <si>
    <t>แผ่นต่อบัตรฟัน</t>
  </si>
  <si>
    <t>แผ่นฟิล์ม x-ray ดิจิตอล</t>
  </si>
  <si>
    <t>โพสต์-อิท เพจมาร์กเกอร์</t>
  </si>
  <si>
    <t>ฟลูออไรด์ วานิช</t>
  </si>
  <si>
    <t>แฟ้มเก็บประวัติคนไข้จัดฟัน</t>
  </si>
  <si>
    <t>แฟ้ม</t>
  </si>
  <si>
    <t>แฟ้มซอง (12อัน)</t>
  </si>
  <si>
    <t>แฟลชไดรว์ 16 GB</t>
  </si>
  <si>
    <t>โมบายเคลื่อนที่ (4ช่อง)</t>
  </si>
  <si>
    <t>รองแตะ</t>
  </si>
  <si>
    <t>วัสดุยึดฟันปลอมชั่วคราว งานครอบฟัน</t>
  </si>
  <si>
    <t>วัสดุยึดฟันปลอมแบบติดแน่น (Resin Cement)</t>
  </si>
  <si>
    <t>วัสดุห้ามเลือดในขอบเหงือก</t>
  </si>
  <si>
    <t>วัสดุอุดคลองรากฟัน (GP) (ทุกเบอร์)</t>
  </si>
  <si>
    <t>สมุดทะเบียน</t>
  </si>
  <si>
    <t>เสื้อกาวน์ ตัวยาวแขนยาว (ทุกเบอร์)</t>
  </si>
  <si>
    <t>หมึกปริ้นสี เลเซอร์</t>
  </si>
  <si>
    <t>หัว Airroter (Twin Power Tubire 4 HX)</t>
  </si>
  <si>
    <t>หัว Airrotor (Synea)</t>
  </si>
  <si>
    <t>หัว Contra</t>
  </si>
  <si>
    <t>หัว P10 หัวขูดหินปูน</t>
  </si>
  <si>
    <t>หัว Prep Crown (ทุกเบอร์)</t>
  </si>
  <si>
    <t>หัว Stone ฟันปลอม (ทุกสี)</t>
  </si>
  <si>
    <t>หัว Tip ฉีดวัสดุพิมพ์ปาก (ใช้กับSyringe)</t>
  </si>
  <si>
    <t>หัว Tip ฉีดวัสดุพิมพ์ปาก Oral Tip (ใช้กับปืนยิง)</t>
  </si>
  <si>
    <t>หัว Tip ใช้กับวัสดุพิมพ์ปาก II (ใช้กับเครื่อง)</t>
  </si>
  <si>
    <t>หัวกรอช้า Carbide Bur Long Shank (ทุกเบอร์)</t>
  </si>
  <si>
    <t>หัวกรอช้า Carbide ก้านสั้น (ทุกเบอร์)</t>
  </si>
  <si>
    <t>หัวกรอเร็ว Fissuse (ทุกเบอร์)</t>
  </si>
  <si>
    <t>หัวกรอเร็ว Round (ทุกเบอร์)</t>
  </si>
  <si>
    <t>หัวขัด Composite ซิลิโคน (ทุกสี)</t>
  </si>
  <si>
    <t>หัวขัด Composite ยาง (ทุกเบอร์)</t>
  </si>
  <si>
    <t>หัวขัด Fram (คาดแดง) หัวขัดวัสดุอุดสีเหมือนฟัน</t>
  </si>
  <si>
    <t>หัวขัด Fram (คาดเหลือง) หัวขัดวัสดุอุดสีเหมือนฟัน</t>
  </si>
  <si>
    <t>หัวขัดครอบฟันโลหะ</t>
  </si>
  <si>
    <t>หัวขัดฟันปลอม (แหลม)</t>
  </si>
  <si>
    <t>หัวขัดฟันปลอม Polishing (หัวขัดยาง)</t>
  </si>
  <si>
    <t>หัวขัดฟันปลอม มน (ทุกสี)</t>
  </si>
  <si>
    <t>หัวขัดวัสดุอุดสีเหมือนฟัน Fram Green Stone (ช้า)</t>
  </si>
  <si>
    <t>หัวขัดวัสดุอุดสีเหมือนฟัน Fram Green Stone (เร็ว)</t>
  </si>
  <si>
    <t>หัวขัดวัสดุอุดสีเหมือนฟัน Fram White Stone (ช้า)</t>
  </si>
  <si>
    <t>หัวขัดวัสดุอุดสีเหมือนฟัน Fram White Stone (เร็ว)</t>
  </si>
  <si>
    <t>หัวขัดวัสดุอุดสีเหมือนฟัน Round Green Stone (ช้า)</t>
  </si>
  <si>
    <t>หัวขัดวัสดุอุดสีเหมือนฟัน Round Green Stone (เร็ว)</t>
  </si>
  <si>
    <t>หัวขัดวัสดุอุดสีเหมือนฟัน Round White Stone (ช้า)</t>
  </si>
  <si>
    <t>หัวขัดวัสดุอุดสีเหมือนฟัน Round White Stone (เร็ว)</t>
  </si>
  <si>
    <t>หัวขัดแหลม (คาดแดง) หัวขัดวัสดุอุดสีเหมือนฟัน</t>
  </si>
  <si>
    <t>หัวขัดแหลม (คาดเหลือง) หัวขัดวัสดุอุดสีเหมือนฟัน</t>
  </si>
  <si>
    <t>หัวซิลิโคนขัดฟันปลอม (ทุกสี)</t>
  </si>
  <si>
    <t>หัวผสมฉีดวัสดุพิมพ์ปาก Mixing Tip (ใช้กับปืนยิง)</t>
  </si>
  <si>
    <t xml:space="preserve">หัวมะเฟือง (เล็ก) </t>
  </si>
  <si>
    <t xml:space="preserve">หัวมะเฟือง (ใหญ่) </t>
  </si>
  <si>
    <t>อะคริลิคสีขาว</t>
  </si>
  <si>
    <t>อะคริลิคสีชมพู</t>
  </si>
  <si>
    <t>อ่างแปรงฟันเด็ก ( 1 หลุม)</t>
  </si>
  <si>
    <t>อ่างล้างเครื่องมือ แบบเคลื่นย้ายได้ (2หลุม)</t>
  </si>
  <si>
    <t>Forceps Artery</t>
  </si>
  <si>
    <t>ใช้ในงานธนาคารเลือด</t>
  </si>
  <si>
    <t>ธนาคารเลือด</t>
  </si>
  <si>
    <t>Rack ขนาด 20*10</t>
  </si>
  <si>
    <t>SUMMER BED</t>
  </si>
  <si>
    <t>เตียง</t>
  </si>
  <si>
    <t>กรรไกร</t>
  </si>
  <si>
    <t>กระปุก Forceps</t>
  </si>
  <si>
    <t>กระปุกใส่สำลี</t>
  </si>
  <si>
    <t>กล่องใส่ขนมDonor (มีฝาปิด)</t>
  </si>
  <si>
    <t>กล่องใส่ภาชนะออกหน่วย</t>
  </si>
  <si>
    <t>เก้าอี้สำนักงาน</t>
  </si>
  <si>
    <t>แก้วพลาสติกขนาด10ออนซ์</t>
  </si>
  <si>
    <t>แถว</t>
  </si>
  <si>
    <t>ขนม Custard Cake</t>
  </si>
  <si>
    <t>ขวดแก้วใส่ Alcohol</t>
  </si>
  <si>
    <t>ขวดฉีดน้ำกลั่น 500 Ml.</t>
  </si>
  <si>
    <t>ไข่ไก่</t>
  </si>
  <si>
    <t>คอมพิวเตอร์พร้อมUPS</t>
  </si>
  <si>
    <t>เครื่องจ่ายแอลกอฮอล์</t>
  </si>
  <si>
    <t>เครื่องปรับอากาศ18000BTU ชนิดแขวน</t>
  </si>
  <si>
    <t>เครื่องปริ้นเตอร์ EPSON LQ-300</t>
  </si>
  <si>
    <t>เครื่องปริ้นเตอร์ไร้เสียง</t>
  </si>
  <si>
    <t xml:space="preserve">เครื่องยิงวันหมดอายุ </t>
  </si>
  <si>
    <t>เครื่องวัดความดันแบบสอดแขน</t>
  </si>
  <si>
    <t>ชั้นวางรองเท้า 5 ชั้น</t>
  </si>
  <si>
    <t>ชุดม็อบพื้น</t>
  </si>
  <si>
    <t>ชุดเอี้ยมทำความสะอาด (PVC)</t>
  </si>
  <si>
    <t>ตะกร้าตาก setArtery มีหูหิ้ว</t>
  </si>
  <si>
    <t>ตะกร้าพลาสติก 32*40*9.5cm</t>
  </si>
  <si>
    <t>ตะกร้าออกหน่วย</t>
  </si>
  <si>
    <t>ตู้ใส่เสื้อกาว</t>
  </si>
  <si>
    <t>เตียงรับบริจาคโลหิต</t>
  </si>
  <si>
    <t>โต๊ะทำงาน</t>
  </si>
  <si>
    <t>ถังขยะติดเชื้อแบบเหยียบ 35 L.</t>
  </si>
  <si>
    <t>ถังขยะทั่วไปแบบใส</t>
  </si>
  <si>
    <t>ถังขยะสแตนเลส (แบบเหยียบ)</t>
  </si>
  <si>
    <t>ถาดใส่อาหารว่าง</t>
  </si>
  <si>
    <t>ถ่านอัลคาไลน์ ขนาด2A</t>
  </si>
  <si>
    <t>ถ่านอัลคาไลน์ ขนาด3A</t>
  </si>
  <si>
    <t>ถุงแก้วใส่ของว่างDonor 8*12"</t>
  </si>
  <si>
    <t>ทะเบียนตรวจกรุ๊ปเลือด</t>
  </si>
  <si>
    <t>ทะเบียนปั่นแยกฯภายนอก</t>
  </si>
  <si>
    <t>ทะเบียนปั่นแยกฯภายใน</t>
  </si>
  <si>
    <t>ทะเบียนรับสิ่งส่งตรวจ</t>
  </si>
  <si>
    <t>ทะเบียนรับเอกสารภายนอก</t>
  </si>
  <si>
    <t>โทรศัพท์ไร้สาย (ภายใน )</t>
  </si>
  <si>
    <t>นมไมโล</t>
  </si>
  <si>
    <t>นสพ.ไทยรัฐ</t>
  </si>
  <si>
    <t>ฉบับ</t>
  </si>
  <si>
    <t>วัสดุโฆษณาและเผยแพร่</t>
  </si>
  <si>
    <t>น้ำดื่มแก้วสำเร็จรูป</t>
  </si>
  <si>
    <t>น้ำหวาน (เฮลล์บลูบอย)</t>
  </si>
  <si>
    <t>นิตยสารรายเดือน</t>
  </si>
  <si>
    <t>นิตยสารรายสัปดาห์</t>
  </si>
  <si>
    <t>แบบฟอร์มบริจาคโลหิต</t>
  </si>
  <si>
    <t>ใบคล้องเลือด Gr.A</t>
  </si>
  <si>
    <t>ใบคล้องเลือด Gr.AB</t>
  </si>
  <si>
    <t>ใบคล้องเลือด Gr.B</t>
  </si>
  <si>
    <t>ใบคล้องเลือด Gr.O</t>
  </si>
  <si>
    <t>ใบจองเลือดมีก๊อปปี้</t>
  </si>
  <si>
    <t>ปลักสามตา</t>
  </si>
  <si>
    <t>ผ้าขนหนูสำหรับเช็ดมือ</t>
  </si>
  <si>
    <t>ผ้าปูเตียงออกหน่วย</t>
  </si>
  <si>
    <t>ผ้าม่านหน้าต่าง</t>
  </si>
  <si>
    <t>ครุภัณฑ์สำนังาน</t>
  </si>
  <si>
    <t>ผ้าเย็นชนิดผ้าขนหนู</t>
  </si>
  <si>
    <t>ผ้าห่มผู้บริจาค</t>
  </si>
  <si>
    <t>รองเท้าบู้ท ยาวเบอร์ 42</t>
  </si>
  <si>
    <t>ลวดมัดถุงแก้วใส่ของว่างDonor</t>
  </si>
  <si>
    <t xml:space="preserve">ลูกหมึกรุ่น2HG/HS </t>
  </si>
  <si>
    <t>สติกเกอร์ cryo</t>
  </si>
  <si>
    <t>ดวง</t>
  </si>
  <si>
    <t>สติ้กเกอร์ FFP Gr.A</t>
  </si>
  <si>
    <t>สติ้กเกอร์ FFP Gr.AB</t>
  </si>
  <si>
    <t>สติ้กเกอร์ FFP Gr.B</t>
  </si>
  <si>
    <t>สติ้กเกอร์ FFP Gr.O</t>
  </si>
  <si>
    <t>สติ้กเกอร์ LDPRC Gr.A</t>
  </si>
  <si>
    <t>สติ้กเกอร์ LDPRC Gr.AB</t>
  </si>
  <si>
    <t>สติ้กเกอร์ LDPRC Gr.B</t>
  </si>
  <si>
    <t>สติ้กเกอร์ LDPRC Gr.O</t>
  </si>
  <si>
    <t>สติ้กเกอร์ LPRC Gr.A</t>
  </si>
  <si>
    <t>สติ้กเกอร์ LPRC Gr.AB</t>
  </si>
  <si>
    <t>สติ้กเกอร์ LPRC Gr.B</t>
  </si>
  <si>
    <t>สติ้กเกอร์ LPRC Gr.O</t>
  </si>
  <si>
    <t>สติ้กเกอร์ Plt.Conc Gr.A</t>
  </si>
  <si>
    <t>สติ้กเกอร์ Plt.Conc Gr.AB</t>
  </si>
  <si>
    <t>สติ้กเกอร์ Plt.Conc Gr.B</t>
  </si>
  <si>
    <t>สติ้กเกอร์ Plt.Conc Gr.O</t>
  </si>
  <si>
    <t>สติ๊กเกอร์ ป้ายHALLO</t>
  </si>
  <si>
    <t>สติ้กเกอร์ต่อเนื่อง</t>
  </si>
  <si>
    <t>สติ๊กเกอร์ติดถุงแก้ว 3*3 cm</t>
  </si>
  <si>
    <t>สายพ่วงไฟชนิดล้อหมุน 25 ม.</t>
  </si>
  <si>
    <t>หมึก HP Laserjet</t>
  </si>
  <si>
    <t>หมึกปริ้นเตอร์ Brother</t>
  </si>
  <si>
    <t>หมึกปริ้นเตอร์ FUJI Xerox</t>
  </si>
  <si>
    <t>หมึกแฟกซ์ Panasonic</t>
  </si>
  <si>
    <t>หลอดกาแฟ</t>
  </si>
  <si>
    <t>กรรไกรตัดแต่งกิ่งต้นไม้</t>
  </si>
  <si>
    <t>ใช้สำหรับในการจัดสวน</t>
  </si>
  <si>
    <t xml:space="preserve">ฝ่ายบริหารทั่วไป  </t>
  </si>
  <si>
    <t>กรรไกรตัดหญ้า</t>
  </si>
  <si>
    <t>กรวยจราจร</t>
  </si>
  <si>
    <t>กรวยดอกไม้สด</t>
  </si>
  <si>
    <t xml:space="preserve">   สำหรับใช้ในพิธีการต่าง ๆ</t>
  </si>
  <si>
    <t>กระดาษชำระชนิดกล่อง</t>
  </si>
  <si>
    <t>ให้บริการผู้ติดต่อราชการ</t>
  </si>
  <si>
    <t>กระดาษชำระชนิดม้วนใหญ่</t>
  </si>
  <si>
    <t>ให้บริการผู้ใช้ห้องน้ำตึกอำนวยการชั้นสอง</t>
  </si>
  <si>
    <t>กระดาษปริ้น</t>
  </si>
  <si>
    <t>ใช้กับเครื่องนึ่งเครื่องมือแพทย์</t>
  </si>
  <si>
    <t>กระติกน้ำร้อนไฟฟ้า</t>
  </si>
  <si>
    <t>กระติก</t>
  </si>
  <si>
    <t>กระเบื้องลอนคู่</t>
  </si>
  <si>
    <t>ใช้ในซ่อมและแก้ไข</t>
  </si>
  <si>
    <t>กล้อง CCTV ติดหน้ารถ</t>
  </si>
  <si>
    <t>กันชนรอบคัน</t>
  </si>
  <si>
    <t>กาพ่นสี</t>
  </si>
  <si>
    <t xml:space="preserve">กาแฟ 3 in 1 </t>
  </si>
  <si>
    <t xml:space="preserve">   ในช่วงระหว่างเกิดเหตุฉุกเฉิน</t>
  </si>
  <si>
    <t>การ์ดลีดเดอร์</t>
  </si>
  <si>
    <t>กาวซิลิโคลใส</t>
  </si>
  <si>
    <t>เก้าอี้นั่งแบบแถว</t>
  </si>
  <si>
    <t>สำหรับให้ผู้ป่วยนั่งรอตรวจฯ</t>
  </si>
  <si>
    <t>เกียงเหล็ก</t>
  </si>
  <si>
    <t>แก๊สหุงต้ม(แอลพีจี)</t>
  </si>
  <si>
    <t>ใช้กับเครื่องBoiler</t>
  </si>
  <si>
    <t>ขนมยูโร่คัสตาร์ด</t>
  </si>
  <si>
    <t>ขุยมะพร้าว</t>
  </si>
  <si>
    <t>กระสอบ</t>
  </si>
  <si>
    <t>เข็มกลัดซ่อนปลาย</t>
  </si>
  <si>
    <t>ช่อ</t>
  </si>
  <si>
    <t xml:space="preserve">   ใช้เป็นอุปกรณ์ในการจับจีบผ้าปูโต๊ะ</t>
  </si>
  <si>
    <t>เข็มจักรเย็บผ้าธรรมดา</t>
  </si>
  <si>
    <t>เข็มจักรเย็บผ้าอุตสาหกรรม (NO 16)</t>
  </si>
  <si>
    <t>เข็มหมุด</t>
  </si>
  <si>
    <t>คลอรีน</t>
  </si>
  <si>
    <t>ใช้ปรับสภาพน้ำที่บำบัด</t>
  </si>
  <si>
    <t>คัตเตอร์พร้อมใบ</t>
  </si>
  <si>
    <t>คันธง (2 เมตร)</t>
  </si>
  <si>
    <t>สำหรับใช้ผูกธงประดับสถานที่ราชการ</t>
  </si>
  <si>
    <t>ค่าขนและเผาขยะติดเชื้อ</t>
  </si>
  <si>
    <t>ค่าซ่อมรถยนต์และรถจักรยานยนต์</t>
  </si>
  <si>
    <t>ให้บริการถ่ายเอกสารในราชการ รพ.ปน.</t>
  </si>
  <si>
    <t>ค่าธรรมเนียมรายปี GPS</t>
  </si>
  <si>
    <t>ค่าธรรมเนียม</t>
  </si>
  <si>
    <t>คีม</t>
  </si>
  <si>
    <t>คีมตัดเหล็ก</t>
  </si>
  <si>
    <t>ใช้ในการซ่อมแซมงานเชื่อม</t>
  </si>
  <si>
    <t>เครื่องขัดพื้นอัตโนมัติ แบบนั่งขับ</t>
  </si>
  <si>
    <t>ใช้สำหรับขัดพื้นทางเดินเชื่อม</t>
  </si>
  <si>
    <t>เครื่องขัดไม้ ขนาด 4 นิ้ว (รถถัง)</t>
  </si>
  <si>
    <t>เครื่องจับฉาก</t>
  </si>
  <si>
    <t>เครื่องฉีดน้ำแรงดันสูง</t>
  </si>
  <si>
    <t>เครื่องตัดหญ้าแบบสะพาย</t>
  </si>
  <si>
    <t>ใช้ในการปฎิบัติงาน</t>
  </si>
  <si>
    <t>เครื่องทำน้ำเย็นอัตโนมัติ</t>
  </si>
  <si>
    <t>เครื่องยิงบอร์ด (แม็กยิง)</t>
  </si>
  <si>
    <t>ใช้สำหรับยิงไม้,งานติดโปสเตอร์</t>
  </si>
  <si>
    <t>เครื่องยิงอัดลมท่อ</t>
  </si>
  <si>
    <t>เครื่องลับดอกสว่าน</t>
  </si>
  <si>
    <t>เครื่องสูบน้ำไดโว่</t>
  </si>
  <si>
    <t>ใช้ในสำนักงานธุรการ</t>
  </si>
  <si>
    <t>โคซอเจาะไม้</t>
  </si>
  <si>
    <t>ฆ้อน</t>
  </si>
  <si>
    <t xml:space="preserve">งานจัดสวน,บำรุงสวน </t>
  </si>
  <si>
    <t>ปรับปรุงภูมิทัศน์ภายใน รพ.ปน.</t>
  </si>
  <si>
    <t>จอบ</t>
  </si>
  <si>
    <t>จอบด้ามไม้</t>
  </si>
  <si>
    <t>จ้างปั้มกุญแจ</t>
  </si>
  <si>
    <t>ใช้ทดแทนดอกกุญแจที่ชำรุด</t>
  </si>
  <si>
    <t>จ้างพิมพ์ไวนิลโครงการต่าง ๆ</t>
  </si>
  <si>
    <t>สำหรับใช้ในโครงการต่าง ๆ</t>
  </si>
  <si>
    <t xml:space="preserve">ชา </t>
  </si>
  <si>
    <t>กป.</t>
  </si>
  <si>
    <t>ชุดเทียนแพ (ขนาดต่าง ๆ)</t>
  </si>
  <si>
    <t>ชุดปฏิบัติงาน รปภ.ครบชุด</t>
  </si>
  <si>
    <t>ดอกไม้ประดิษฐ์</t>
  </si>
  <si>
    <t>ดอกไม้สด</t>
  </si>
  <si>
    <t xml:space="preserve">    ของ  รพ.ปน.</t>
  </si>
  <si>
    <t>ดอกสว่านเจาะปูนโรตารี่ เบอร์ 7</t>
  </si>
  <si>
    <t>ดอกสว่านธรรมดา</t>
  </si>
  <si>
    <t>ดอกสว่านสแตนเลส</t>
  </si>
  <si>
    <t>ด้ายสีขาว</t>
  </si>
  <si>
    <t>ด้ายสีเขียว</t>
  </si>
  <si>
    <t>ด้ายสีฟ้า</t>
  </si>
  <si>
    <t>ด้ายสีม่วง</t>
  </si>
  <si>
    <t>ดินปลูก</t>
  </si>
  <si>
    <t>ต้นไม้</t>
  </si>
  <si>
    <t>ตลับเมตร 5 เมตร</t>
  </si>
  <si>
    <t>ตลับเมตรเลเซอร์</t>
  </si>
  <si>
    <t>ต่อเติมกันสาดด้านหน้าและด้านหนังโรงรถ</t>
  </si>
  <si>
    <t>ตีเส้นช่องจอดรถยนต์/รถจักรยานยนต์</t>
  </si>
  <si>
    <t xml:space="preserve">     เพื่อความสะดวก และปลอดภัยแก่ เจ้าหน้าที่ </t>
  </si>
  <si>
    <t>ตู้เก็บเครื่องมือ</t>
  </si>
  <si>
    <t>ตู้เก็บเอกสาร</t>
  </si>
  <si>
    <t>ตู้เย็น</t>
  </si>
  <si>
    <t>ใช้ในห้องช่าง</t>
  </si>
  <si>
    <t>เตียงไม้สัก</t>
  </si>
  <si>
    <t>โต๊ะ+เก้าอี้ นั่งทำงาน</t>
  </si>
  <si>
    <t>ใช้ที่ห้องงานสนาม</t>
  </si>
  <si>
    <t>โต๊ะหมู่บูชา (ชุดเล็ก)</t>
  </si>
  <si>
    <t>ใช้จัดหน้าพระบรมรูปในพิธีการต่าง ๆ</t>
  </si>
  <si>
    <t>โต๊ะหมู่บูชา ขนาดเล็ก</t>
  </si>
  <si>
    <t>โต๊ะหมู่บูชา หมู่ 7 หน้า 8 ปิดทอง</t>
  </si>
  <si>
    <t>ใช้ในพิธีผู้แทนพระองค์มอบสิ่งของพระราชทานฯ</t>
  </si>
  <si>
    <t>โต๊ะห้องประชุม (โต๊ะพับหน้าขาว)</t>
  </si>
  <si>
    <t>ใช้ในห้องประชุม</t>
  </si>
  <si>
    <t>ถังขยะทั่วไป(ทรงกลมชนิดใส)</t>
  </si>
  <si>
    <t>ใช้สำหรับใส่ขยะวางบริเวณทางเดินเชื่อม</t>
  </si>
  <si>
    <t>ถังขยะวัสดุเปื้อนสารเคมี</t>
  </si>
  <si>
    <t>สำหรับใส่วัสดุเปื้อนสารเคมี</t>
  </si>
  <si>
    <t>ถังขยะสีเหลืองทรงสูงมีฝาปิด</t>
  </si>
  <si>
    <t>ถังดับเพลิง ขนาด 10 ปอนด์ (สีเขียว)</t>
  </si>
  <si>
    <t>ใช้ในการซ้อมแผนอัคคีภัย</t>
  </si>
  <si>
    <t>ถังผสมคลอรีน</t>
  </si>
  <si>
    <t>ถังม๊อบพื้น</t>
  </si>
  <si>
    <t>ใช้สำหรับทางเดินเชื่อม</t>
  </si>
  <si>
    <t>ถ่านอัลคาไลน์ 2 A (1 แพ็คมี 2 ก้อน)</t>
  </si>
  <si>
    <t>สำหรับใช้กับไมค์ลอยห้องประชุม</t>
  </si>
  <si>
    <t>ถุงมือหนัง</t>
  </si>
  <si>
    <t>ใช้ป้องกันอันตราย</t>
  </si>
  <si>
    <t>ทำเครื่องหมายทิศทางสัญจร</t>
  </si>
  <si>
    <t>เทปทราย</t>
  </si>
  <si>
    <t>เทพื้นคอนกรีต  ลานจอดรถ  หน้าบ้านทรายทอง</t>
  </si>
  <si>
    <t>เทพื้นคอนกรีต ลานจอดรถ</t>
  </si>
  <si>
    <t>แท่นยืนบรรยาย (โพเดี่ยม)</t>
  </si>
  <si>
    <t>แท่น</t>
  </si>
  <si>
    <t>ใช้ประจำห้องประชุมราชาวดี</t>
  </si>
  <si>
    <t>ธงชาติไทย ขนาด 150x225 ซม.</t>
  </si>
  <si>
    <t>สำหรับใช้เชิญธงชาติประจำส่วนราชการ</t>
  </si>
  <si>
    <t>ธงชาติไทย ขนาด 60x90 ซม.</t>
  </si>
  <si>
    <t>สำหรับใช้ประดับสถานที่ราชการ</t>
  </si>
  <si>
    <t>ธงสัญลักษณ์ รัชกาลที่ 10</t>
  </si>
  <si>
    <t>ธงสัญลักษณ์สมเด็จพระเทพรัตนราชสุดาฯ</t>
  </si>
  <si>
    <t>ธงสัญลักษณ์สมเด็จพระนางเจ้าฯ พระบรมราชินีนาถ</t>
  </si>
  <si>
    <t>นกหวีดพร้อมสาย</t>
  </si>
  <si>
    <t>นมกล่อง (ยูเอสที)</t>
  </si>
  <si>
    <t xml:space="preserve">   สำหรับบริการเจ้าหน้าที่ ปฏิบัติงาน</t>
  </si>
  <si>
    <t>น็อตเกลียวปล่อย 1 นิ้ว</t>
  </si>
  <si>
    <t>น็อตเกลียวปล่อย 1 นิ้ว ครึ่ง</t>
  </si>
  <si>
    <t>นั่งร้าน</t>
  </si>
  <si>
    <t>ครุภัณฑ์ก่อสร้าง</t>
  </si>
  <si>
    <t>น้ำแก๊ส 15 กก.</t>
  </si>
  <si>
    <t>น้ำดื่มชนิดขวด</t>
  </si>
  <si>
    <t>น้ำดื่มชนิดถ้วย/แก้ว</t>
  </si>
  <si>
    <t>น้ำมันจักรเย็บผ้า</t>
  </si>
  <si>
    <t>น้ำมันเชื้อเพลิง</t>
  </si>
  <si>
    <t>น้ำยาเช็ดกระจก</t>
  </si>
  <si>
    <t>น้ำยาเช็ดพื้น</t>
  </si>
  <si>
    <t>ใช้ทำความสะอาดพื้นห้อง</t>
  </si>
  <si>
    <t>น้ำยาขัดรอย</t>
  </si>
  <si>
    <t>น้ำยาล้างรถ</t>
  </si>
  <si>
    <t>แกลอน</t>
  </si>
  <si>
    <t>บะหมี่กึ่งสำเร็จรูป</t>
  </si>
  <si>
    <t>ใช้สำหรับผูกผ้าประดับ</t>
  </si>
  <si>
    <t>บันได 7 ขั้น</t>
  </si>
  <si>
    <t>บันไดสไลด์</t>
  </si>
  <si>
    <t>บันไดเหล็ก 12 ขั้น</t>
  </si>
  <si>
    <t>บำรุงรักษาเครื่องกำเนิดไอน้ำ ขนาด 100 HP</t>
  </si>
  <si>
    <t>บำรุงรักษาเครื่องนึ่งไอน้ำ ตัวที่ 1</t>
  </si>
  <si>
    <t>บำรุงรักษาเครื่องนึ่งไอน้ำ ตัวที่ 3</t>
  </si>
  <si>
    <t>บำรุงรักษาเครื่องอบแก๊ส ตัวที่ 2</t>
  </si>
  <si>
    <t>ใบคัตเตอร์</t>
  </si>
  <si>
    <t>ใบตัดกระเบื้องขนาด 4 นิ้ว</t>
  </si>
  <si>
    <t>ใบมีดตัดหญ้า</t>
  </si>
  <si>
    <t>ใบเลื่อย</t>
  </si>
  <si>
    <t>ใบเลื่อยตัดเหล็ก</t>
  </si>
  <si>
    <t>ใบหินเจียร 4 นิ้ว</t>
  </si>
  <si>
    <t>ประกันภัยรถยนต์ ชั้น 1</t>
  </si>
  <si>
    <t>ประแจบล็อค</t>
  </si>
  <si>
    <t>ประแจปากผสม (ชุดใหญ่เบอร์ 6-24)</t>
  </si>
  <si>
    <t>ประแจแหวน</t>
  </si>
  <si>
    <t>ปั้มลมพร้อมแม็คด้ามยิง+สายลม</t>
  </si>
  <si>
    <t>ปั๊มสูบน้ำ</t>
  </si>
  <si>
    <t>ใช้สำรองช่าง</t>
  </si>
  <si>
    <t>ป้ายจราจรภายในโรงพยาบาล</t>
  </si>
  <si>
    <t>ป้ายบอกทางไปยังอาคาร/แผนกต่าง ๆ</t>
  </si>
  <si>
    <t>เพื่อความสะดวกของผู้ใช้บริการ</t>
  </si>
  <si>
    <t>ปุ๋ยคอก</t>
  </si>
  <si>
    <t>เปลรถพยาบาล</t>
  </si>
  <si>
    <t>แป๊ก</t>
  </si>
  <si>
    <t>ผ้าขนแกะ</t>
  </si>
  <si>
    <t>ผ้าคลุมเปลในรถส่งต่อผู้ป่วย</t>
  </si>
  <si>
    <t xml:space="preserve">ผ้าเครปสีต่าง ๆ </t>
  </si>
  <si>
    <t>สำหรับใช้จับจีบผ้าปูโต๊ะ</t>
  </si>
  <si>
    <t>ผ้าเช็ดมือ (ผ้าขนหนู)</t>
  </si>
  <si>
    <t>ผ้าโทเรสีขาว</t>
  </si>
  <si>
    <t>สำหรับปูโต๊ะ</t>
  </si>
  <si>
    <t>ผ้าม่าน</t>
  </si>
  <si>
    <t>ผ้ายางกันเปื้อน</t>
  </si>
  <si>
    <t>ผ้าลูกโปร่งไม้สีขาว</t>
  </si>
  <si>
    <t>ผ้าลูกไม้ โปร่ง (เจะกาด)</t>
  </si>
  <si>
    <t>สำหรับเย็บคลุมพนักเก้าอี้ห้องประชุม</t>
  </si>
  <si>
    <t>ผ้าเวสลุ๊กสีขาว</t>
  </si>
  <si>
    <t>ผ้าเวสลุ๊กสีฟ้า</t>
  </si>
  <si>
    <t>ผ้าเวสลุ๊กสีม่วง</t>
  </si>
  <si>
    <t>ผ้าเวสลุ๊กสีเหลือง</t>
  </si>
  <si>
    <t xml:space="preserve">แผงเหล็กกั้นจราจร </t>
  </si>
  <si>
    <t>แผ่นตัดไบเบอร์</t>
  </si>
  <si>
    <t>ฝ่าเพดาน 120 x 60 ซม.</t>
  </si>
  <si>
    <t>พระบรมฉายาลักษณ์ ของรัชกาลที่ 10</t>
  </si>
  <si>
    <t>องค์</t>
  </si>
  <si>
    <t>พระบรมฉายาลักษณ์ ของรัชกาลที่ 9</t>
  </si>
  <si>
    <t>พระบรมฉายาลักษณ์สมเด็จพระเทพรัตนราชสุดาฯ</t>
  </si>
  <si>
    <t>พระบรมฉายาลักษณ์สมเด็จพระนางเจ้าฯ พระบรมราชินีนาถ</t>
  </si>
  <si>
    <t>พลั่ว</t>
  </si>
  <si>
    <t>พลาสติกม้วนใหญ่</t>
  </si>
  <si>
    <t>สำหรับปูโต๊ะกันเปื้อน</t>
  </si>
  <si>
    <t>พัดลมตั้งพื้น</t>
  </si>
  <si>
    <t>พานพุ่มเงิน/พุ่มทอง (ขนาดต่าง ๆ)</t>
  </si>
  <si>
    <t>พานพุ่มดอกไม้สด (ราคาตามขนาดของพาน)</t>
  </si>
  <si>
    <t>พาน</t>
  </si>
  <si>
    <t xml:space="preserve">    สำหรับใช้ในการจัดพิธี/กิจกรรมต่าง ๆ</t>
  </si>
  <si>
    <t>ฟองน้ำ</t>
  </si>
  <si>
    <t>ฟูมิแก๊ส</t>
  </si>
  <si>
    <t>แฟ้มพลาสติกชนิดบาง</t>
  </si>
  <si>
    <t>ใช้ใส่เอกสารของห้องเลขาฯ</t>
  </si>
  <si>
    <t>ไฟไซเรนหน้าหลัง</t>
  </si>
  <si>
    <t>ครุภัณฑ์ยานพาหนะ</t>
  </si>
  <si>
    <t>มุ้งลวด ขนาด 48 นิ้ว</t>
  </si>
  <si>
    <t>แม่แรงแบบกระปุก 5 ตัน</t>
  </si>
  <si>
    <t>ไม้กวาดก้านมะพร้าว</t>
  </si>
  <si>
    <t>ไม้เช็ดกระจกรถยนต์ ด้มยามมีฟองน้ำ+ยางรีด</t>
  </si>
  <si>
    <t>ยางยืด  (NO 10)</t>
  </si>
  <si>
    <t>ยางยืด ขนาด 1 นิ้ว</t>
  </si>
  <si>
    <t>ซ่อมผ้าปูที่นอนผู้ป่วย</t>
  </si>
  <si>
    <t>รถเข็น</t>
  </si>
  <si>
    <t>รถเข็นปูน(รถเดียว)</t>
  </si>
  <si>
    <t>รถไฟฟ้า</t>
  </si>
  <si>
    <t>ใช้สนับสนุนในการปฏิบัติงานของหน่วยงานสนาม</t>
  </si>
  <si>
    <t>ร่มกันฝน</t>
  </si>
  <si>
    <t>รองเท้าบู้ท</t>
  </si>
  <si>
    <t>ระดับน้ำ</t>
  </si>
  <si>
    <t>เราเตอร์ ขนาด 2 หุน พร้อมดอก</t>
  </si>
  <si>
    <t>ลวด</t>
  </si>
  <si>
    <t>มัด</t>
  </si>
  <si>
    <t>ลวดเชื่อมธรรมดา 2.6</t>
  </si>
  <si>
    <t>ใช้ในงานเชื่อมเหล็ก</t>
  </si>
  <si>
    <t>ลวดเชื่อมสแตนเลส 2.6</t>
  </si>
  <si>
    <t xml:space="preserve">ลวดเย็บกระดาษ ขนาด 12 x 10 mm. </t>
  </si>
  <si>
    <t>ใช้กับเครื่องยิงบอร์ด (แม็กยิง)</t>
  </si>
  <si>
    <t xml:space="preserve">ลวดเย็บกระดาษ ขนาด 12 x 15 มม. </t>
  </si>
  <si>
    <t>ใช้กับเครื่องเย็บกระดาษขนาดใหญ่</t>
  </si>
  <si>
    <t>ลูกบิดกุญแจประตูทั่วไป</t>
  </si>
  <si>
    <t>ลูกบิดกุญแจประตูห้องน้ำ</t>
  </si>
  <si>
    <t>ลูกเหม็น</t>
  </si>
  <si>
    <t>เลื่อยจิกซอพร้อมใบเลื่อย</t>
  </si>
  <si>
    <t>ครุภัณฑ์ไรงงาน</t>
  </si>
  <si>
    <t>เลื่อยตัดกิ่งไม้</t>
  </si>
  <si>
    <t>เลื่อยตัดเหล็ก</t>
  </si>
  <si>
    <t>เลื่อยลันดา</t>
  </si>
  <si>
    <t>ปื้น</t>
  </si>
  <si>
    <t>เลื่อยลันดา ยาว 24 นิ้ว</t>
  </si>
  <si>
    <t>เลื่อยวงเดือน</t>
  </si>
  <si>
    <t>เลื่อยเหล็ก</t>
  </si>
  <si>
    <t>วัสดุอุปกรณ์ เช่น พาน, แจกัน,โอเอซีส</t>
  </si>
  <si>
    <t>วิทยุติดตามตัว</t>
  </si>
  <si>
    <t>แวกซี่</t>
  </si>
  <si>
    <t>ไวนิลพระบรมฉายาลักษณ์ รัชกาลที่ 10</t>
  </si>
  <si>
    <t>ไวนิลพระบรมฉายาลักษณ์ รัชกาลที่ 9</t>
  </si>
  <si>
    <t>ไวนิลพระบรมฉายาลักษณ์ สมเด็จพระเทพฯ</t>
  </si>
  <si>
    <t>ไวนิลพระบรมฉายาลักษณ์สมเด็จพระบรมราชินีนาถ</t>
  </si>
  <si>
    <t>สติกเกอร์ซีทู</t>
  </si>
  <si>
    <t>ใช้สำหรับรถบริจาคโลหิต</t>
  </si>
  <si>
    <t>สเปรย์ฉีดล้อ</t>
  </si>
  <si>
    <t>สมุดลงเวลาการปฏิบัติราชการ</t>
  </si>
  <si>
    <t>1,000 เล่ม ๆ ละ 31 แผ่น คิดเป็นจำนวนแผ่น 31,000  แผ่น</t>
  </si>
  <si>
    <t>วัสดุสำนักงาน(แบบพิพม์)</t>
  </si>
  <si>
    <t>สว่านเจาะเหล็ก ขนาด 4 หุน</t>
  </si>
  <si>
    <t>สว่านไฟฟ้าแบบหมุน ซ้าย-ขวา</t>
  </si>
  <si>
    <t>สว่านไร้สาย</t>
  </si>
  <si>
    <t>สายพานจักรเย็บผ้าธรรมดา</t>
  </si>
  <si>
    <t>สายไฟยาว พร้อมชุดสะพานไฟ</t>
  </si>
  <si>
    <t>เสื้อกั๊กสะท้อนแสงจราจร</t>
  </si>
  <si>
    <t>เสื้อกันฝน</t>
  </si>
  <si>
    <t>เสื้อฝน</t>
  </si>
  <si>
    <t>หน้ากากกันสารพิษ</t>
  </si>
  <si>
    <t>หน้ากากเชื่อม</t>
  </si>
  <si>
    <t>หมวกสีกรมเทาพร้อมเข็ม</t>
  </si>
  <si>
    <t>หมึกเครื่องพิมพ์ 78 A</t>
  </si>
  <si>
    <t>ใช้สำหรับเครื่องพิมพ์ห้องเลขาฯ</t>
  </si>
  <si>
    <t>หมึกเครื่องรับโทรสาร KX-FL 422</t>
  </si>
  <si>
    <t>ใช้รับโทรสารเครื่องประจำสำนักงานธุรการ</t>
  </si>
  <si>
    <t>หมึกปริ้น</t>
  </si>
  <si>
    <t>หมึกพิมพ์อิงค์เจ็ท Epson สีดำ</t>
  </si>
  <si>
    <t>ใช้สำหรับเครื่องพิมพ์ห้องรองบริหารฯ</t>
  </si>
  <si>
    <t>หมึกพิมพ์อิงค์เจ็ท Epson สีแดง</t>
  </si>
  <si>
    <t>หมึกพิมพ์อิงค์เจ็ท Epson สีน้ำเงิน</t>
  </si>
  <si>
    <t>หมึกพิมพ์อิงค์เจ็ท Epson สีเหลือง</t>
  </si>
  <si>
    <t>หัวระเบิดพลาสติกเบอร์ 7</t>
  </si>
  <si>
    <t>หินเจีย ขนาด 4 นิ้ว</t>
  </si>
  <si>
    <t>อุปกรณ์ใช้งานของบำบัดน้ำเสีย</t>
  </si>
  <si>
    <t>baby cone spacer</t>
  </si>
  <si>
    <t>ใช้ในหน่วยงาน</t>
  </si>
  <si>
    <t>เภสัชกรรม</t>
  </si>
  <si>
    <t>combi stopper</t>
  </si>
  <si>
    <t xml:space="preserve">Digital time switch สำหรับเครื่องปรับอากาศพร้อมค่าติดตั้ง </t>
  </si>
  <si>
    <t>DRUM KXFAD473E</t>
  </si>
  <si>
    <t>Minisart Syringe Filter  0.2 ไมครอน (single use)</t>
  </si>
  <si>
    <t xml:space="preserve">กล่อง     </t>
  </si>
  <si>
    <t>spacer ThaiKid</t>
  </si>
  <si>
    <t>กระดาษต่อเนื่อง 9.5X11 นิ้ว 2 ชั้น</t>
  </si>
  <si>
    <t>กระดาษสติกเกอร์  A4 สีเขียว</t>
  </si>
  <si>
    <t>กระดาษสติกเกอร์  A4 สีชมพู</t>
  </si>
  <si>
    <t>ริม</t>
  </si>
  <si>
    <t>กระดาษสติกเกอร์  A4 สีฟ้า</t>
  </si>
  <si>
    <t>กระดาษสติกเกอร์  A4 สีเหลือง</t>
  </si>
  <si>
    <t>กระดาษสติกเกอร์ A4 สีส้ม</t>
  </si>
  <si>
    <t xml:space="preserve">กระดาษสีเขียว A4  </t>
  </si>
  <si>
    <t>กระดาษสีชมพู A4</t>
  </si>
  <si>
    <t xml:space="preserve">กระดาษสีฟ้า A4  </t>
  </si>
  <si>
    <t>กล่องใส่ยาเคมีบำบัด</t>
  </si>
  <si>
    <t>กล่องใส่ยาฉุกเฉิน</t>
  </si>
  <si>
    <t>กล่องเอกสาร PVC 3 ช่อง</t>
  </si>
  <si>
    <t>กาวดักหนู</t>
  </si>
  <si>
    <t>โกร่งบดยา</t>
  </si>
  <si>
    <t>คอมพิวเตอร์โน้ตบุ๊ค</t>
  </si>
  <si>
    <t>คัตเตอร์ขนาดใหญ่</t>
  </si>
  <si>
    <t>ค่าตรวจวิเคราะห์คุณภาพยาเตรียม</t>
  </si>
  <si>
    <t>ค่าบำรุงรักษาตู้เตรียม TPN</t>
  </si>
  <si>
    <t>ต่อปี</t>
  </si>
  <si>
    <t>ค่าบำรุงรักษาตู้เตรียมยาเคมีบำบัด</t>
  </si>
  <si>
    <t>ค่าบำรุงรักษาอาคารเภสัชกรรม</t>
  </si>
  <si>
    <t>บำรุงรักษาอาคาร</t>
  </si>
  <si>
    <t>คู่มือการดูแลตนเองเมื่อรับยาเคมีบำบัด</t>
  </si>
  <si>
    <t>เครื่องเย็บกระดาษ ขนาดเล็ก</t>
  </si>
  <si>
    <t>เครื่องเย็บกระดาษ ขนาดใหญ่</t>
  </si>
  <si>
    <t xml:space="preserve">เครื่องสำรองไฟ สำหรับคอมพิวเตอร์ </t>
  </si>
  <si>
    <t>ฉลากน้ำยาบ้วนปาก</t>
  </si>
  <si>
    <t>ชุดอุปกรณ์เปิด-ปิดประตูแบบ แสกนนิ้วมือ พร้อมติดตั้ง</t>
  </si>
  <si>
    <t>ใช้ในหน่วยงานเพื่อเพิ่มความปลอดภัยในส่วนของคลังยา</t>
  </si>
  <si>
    <t>ซองพลาสติกใส่บัตร</t>
  </si>
  <si>
    <t>ใช้ใส่การ์ดยาในงานคลัง</t>
  </si>
  <si>
    <t>ตลับยาสำหรับผู้ป่วยที่ใช้ยา wafarin</t>
  </si>
  <si>
    <t>ช่วยให้ผู้ป่วยใช้ยาถูกต้อง</t>
  </si>
  <si>
    <t>ตะกร้าสำหรับจัดยา ขนาด 24x35x14 cm</t>
  </si>
  <si>
    <t>ตู้แช่แข็งขนาด 6 คิว</t>
  </si>
  <si>
    <t xml:space="preserve">ใช้ทำน้ำแข็งสำหรับส่งยาแช่เย็นและวัคซีน </t>
  </si>
  <si>
    <t>ตู้เหล็ก 15 ลิ้นชัก</t>
  </si>
  <si>
    <t>ตู้เอกสารพลาสติก สี่ชั้น 40x50x104 เซนติเมตร</t>
  </si>
  <si>
    <t>ถังขยะขนาดใหญ่ความจุ 60ลิตร</t>
  </si>
  <si>
    <t>ถังบีบน้ำพร้อมไม้ถูพื้น</t>
  </si>
  <si>
    <t>ถุงซิปสีเหลืองขนาด 7*11 นิ้ว</t>
  </si>
  <si>
    <t xml:space="preserve">ถุงมือ gammex sterile แบบไม่มีแป้ง เบอร์ 7.5 หรือ 8 </t>
  </si>
  <si>
    <t>ถุงมือ nitrate สำหรับ ตู้เตรียมยาเคมีบำบัด</t>
  </si>
  <si>
    <t>ถุงใส่ขยะเคมีบำบัดสีเหลืองขนาด20*30 นิ้ว</t>
  </si>
  <si>
    <t>เทปกาวพลาสติกสีน้ำตาล</t>
  </si>
  <si>
    <t>เทปเยื่อกาว 2 หน้า ขนาด 12 มม.</t>
  </si>
  <si>
    <t>แท่นตัดสก็อตเทป</t>
  </si>
  <si>
    <t>น้ำหมึกชนิดเติม EPSON L210 สีดำ</t>
  </si>
  <si>
    <t>น้ำหมึกชนิดเติม EPSON L210 สีฟ้า</t>
  </si>
  <si>
    <t>น้ำหมึกชนิดเติม EPSON L210 สีม่วงแดง</t>
  </si>
  <si>
    <t>น้ำหมึกชนิดเติม EPSON L210 สีเหลือง</t>
  </si>
  <si>
    <t>ใบมีดคัตเตอร์</t>
  </si>
  <si>
    <t>ประตูอัตโนมัติพร้อมบันทึกเวลา</t>
  </si>
  <si>
    <t>เพื่อความปลอดภัยหน่วยงาน</t>
  </si>
  <si>
    <t>ผ้าหมึก HP 604 สีดำ</t>
  </si>
  <si>
    <t>ผ้าหมึก HP 703 สี</t>
  </si>
  <si>
    <t>ผ้าหมึก HP 703 สีดำ</t>
  </si>
  <si>
    <t>ผ้าหมึก printer hp laserjet p1102</t>
  </si>
  <si>
    <t xml:space="preserve">พัดลมสไลด์ 16 นิ้ว </t>
  </si>
  <si>
    <t>พาราฟิล์ม</t>
  </si>
  <si>
    <t>แฟ้มโชว์เอกสาร</t>
  </si>
  <si>
    <t>แฟ้มพลาสติก A4</t>
  </si>
  <si>
    <t>แฟ้มสอด</t>
  </si>
  <si>
    <t>ไมโครโฟนแบบมีสาย</t>
  </si>
  <si>
    <t>รถส่งของระบบไฟฟ้า</t>
  </si>
  <si>
    <t>ลำโพง</t>
  </si>
  <si>
    <t>ลิ้นแฟ้ม</t>
  </si>
  <si>
    <t xml:space="preserve">สติกเกอร์ยาเคมีบำบัด </t>
  </si>
  <si>
    <t>สติกเกอร์ใส</t>
  </si>
  <si>
    <t>เสื้อกาว์นเตรียมยาเคมีบำบัด</t>
  </si>
  <si>
    <t>หมวกคลุมผม</t>
  </si>
  <si>
    <t xml:space="preserve">หมึก (toner KX-FAT472E ) </t>
  </si>
  <si>
    <t>กระติกน้ำร้อนไฟฟ้า ความจุ 4.0 ลิตร</t>
  </si>
  <si>
    <t>ใช้สำหรับงานเลี้ยง</t>
  </si>
  <si>
    <t>ครุภัณฑ์งานบ้าน</t>
  </si>
  <si>
    <t>โภชนาการ</t>
  </si>
  <si>
    <t>กระทะอะลูมิเนียม 2 หู ขนาด 19 นิ้ว</t>
  </si>
  <si>
    <t>ใช้สำหรับประกอบอาหารผู้ป่วย</t>
  </si>
  <si>
    <t>กระทะอะลูมิเนียม 2 หู ขนาด 26 นิ้ว</t>
  </si>
  <si>
    <t>กระทะอะลูมิเนียม 2 หู ขนาด 28 นิ้ว</t>
  </si>
  <si>
    <t>กระบวยสเตนเลสด้ามไม้ยาว ขนาด 5.5 นิ้ว</t>
  </si>
  <si>
    <t>กล่องถนอมอาหารทรงกระบอก ความจุ 1 ลิตร</t>
  </si>
  <si>
    <t>ใช้เก็บรักษาวัตถุดิบ</t>
  </si>
  <si>
    <t>กล่องถนอมอาหารทรงกระบอก ความจุ 2.5 ลิตร</t>
  </si>
  <si>
    <t>กล่องพลาสติกขนาด ขนาด 22X30X10 ซม.</t>
  </si>
  <si>
    <t>กล่องพลาสติกขนาด ขนาด 22X35X22 ซม.</t>
  </si>
  <si>
    <t>กล่องพลาสติกขนาด ขนาด 24X32X22 ซม.</t>
  </si>
  <si>
    <t>กล่องพลาสติกขนาด ขนาด 28X40X15 ซม.</t>
  </si>
  <si>
    <t>ใช้กำจัดหนู</t>
  </si>
  <si>
    <t>เกลือป่น</t>
  </si>
  <si>
    <t>ใช้ประกอบอาหารผู้ป่วย</t>
  </si>
  <si>
    <t>เก้าอี้จัดประชุม</t>
  </si>
  <si>
    <t>ใช้สำหรับห้องประชุมชลาลัย</t>
  </si>
  <si>
    <t>แก้วน้ำดื่ม</t>
  </si>
  <si>
    <t>ใช้จัดเลี้ยงอาหาร</t>
  </si>
  <si>
    <t>แก๊สหุงต้ม</t>
  </si>
  <si>
    <t>ใช้ในการหุงต้มอาหาร</t>
  </si>
  <si>
    <t>แก๊สหุงต้ม ขนาดบรรจุ 15 กิโลกรัม</t>
  </si>
  <si>
    <t>ใช้สำหรับหุงข้าว</t>
  </si>
  <si>
    <t>ข้าวหอมมะลิ</t>
  </si>
  <si>
    <t>ข้าวเหนียว</t>
  </si>
  <si>
    <t>เขียงไม้มะขามกลม(เส้นผ่านศูยน์กลาง 11.5 นิ้ว)</t>
  </si>
  <si>
    <t>ใช้สำหรับการแล่/หั่น/สับ วัตถุดิบ</t>
  </si>
  <si>
    <t>เขียงไม้มะขามกลม (เส้นผ่านศูยน์กลาง 7.5 นิ้ว)</t>
  </si>
  <si>
    <t>เขียงไม้มะขามกลม (เส้นผ่านศูยน์กลาง 9.5 นิ้ว)</t>
  </si>
  <si>
    <t>ค่าธรรมเนียมการต่ออายุฮาลาลประจำปี</t>
  </si>
  <si>
    <t>ใช้เป็นค่าธรรมเนียมการต่ออายุฮาลาลประจำปี</t>
  </si>
  <si>
    <t>เครื่องคั้นส้มและมะนาว แบบมือบีบ</t>
  </si>
  <si>
    <t>ใช้คั้นน้ำมะนาว</t>
  </si>
  <si>
    <t>เครื่องชั่ง 60 กก. จานแบน</t>
  </si>
  <si>
    <t>ใช้สำหรับชั่งตวงวัตถุดิบสดและอื่นๆ</t>
  </si>
  <si>
    <t>เครื่องชั่ง 7 กก. จานแบน</t>
  </si>
  <si>
    <t>เครื่องปั่น โถปั่นความจุขนาด 1.5 ลิตร</t>
  </si>
  <si>
    <t>ใช้สำหรับปั่นเครื่องแกงหรือน้ำจิ้ม</t>
  </si>
  <si>
    <t>เครื่องเย็บกระดาษ HD-10N</t>
  </si>
  <si>
    <t>ใช้ทำงานด้านวิชาการ เช็ดยอดผู้ป่วย จัดเก็บข้อมูล</t>
  </si>
  <si>
    <t>เครื่องเย็บกระดาษ HD-50N</t>
  </si>
  <si>
    <t>โครงสแตนแลส</t>
  </si>
  <si>
    <t>สำหรับรองรับฮูดดูดอากาศห้องหุงข้าว</t>
  </si>
  <si>
    <t>ชามซุปพร้อมฝา ขนาดเส้นผ่าศูนย์กลาง 12 ซม</t>
  </si>
  <si>
    <t>ใช้บรรจุอาหารทางผู้ป่วย</t>
  </si>
  <si>
    <t>ชามซุปพร้อมฝา ขนาดเส้นผ่าศูนย์กลาง 14 ซม</t>
  </si>
  <si>
    <t>ซอสปรุงรส</t>
  </si>
  <si>
    <t>ซอสมะเขือเทศ</t>
  </si>
  <si>
    <t>ซอสหอยนางรม</t>
  </si>
  <si>
    <t>ซี้อิ้วขาว</t>
  </si>
  <si>
    <t>ซี้อิ้วดำ</t>
  </si>
  <si>
    <t>ตะกร้าพลาสติกโปร่งทรงกลมเส้นผ่าศูนย์กลาง35-40 ซม. 15-25 ซม.</t>
  </si>
  <si>
    <t>ใช้ขนย้ายอาหารและวัตถุดิบ</t>
  </si>
  <si>
    <t>ตะกร้าพลาสติกโปร่งทรงกลม เส้นผ่าศูนย์กลาง 18-25 ซม. สูง 7-10 ซม.</t>
  </si>
  <si>
    <t>ตะกร้าพลาสติกโปร่งทรงกลมสูง เส้นผ่าศูนย์กลาง 25-30 ซม. สูง 30-35 ซม.</t>
  </si>
  <si>
    <t>ตะกร้าพลาสติกโปร่งทรงเหลี่ยม (เล็ก) ขนาด 22X32X8 ซม.</t>
  </si>
  <si>
    <t>ตะกร้าพลาสติกโปร่งทรงเหลี่ยม (ใหญ่) ขนาด 30x45x15 ซม.</t>
  </si>
  <si>
    <t>ตะแกรงขดลวดด้ามไม้ ขนาด 12 นิ้ว</t>
  </si>
  <si>
    <t>ตะแกรงพักของทอด</t>
  </si>
  <si>
    <t>ตะแกรงล้างผักทรงกลม เส้นผ่าศูนย์กลาง 30 ซม.</t>
  </si>
  <si>
    <t xml:space="preserve">ตะหลิวโปร่ง ด้ามดำ ขนาดเล็ก </t>
  </si>
  <si>
    <t>ตะหลิวสเตนเลสด้ามไม้ยาว ขนาด 5 นิ้ว</t>
  </si>
  <si>
    <t>เต้าเจี้ยว</t>
  </si>
  <si>
    <t>ถาดหลุมเหลี่ยม (6 หลุม)</t>
  </si>
  <si>
    <t>ถุงมือพลาสติกหยิบจับอาหาร</t>
  </si>
  <si>
    <t>ใช้สำหรับปฏิบัติงานในโรงครัว</t>
  </si>
  <si>
    <t>ถุงใส่อาหารสายยาง</t>
  </si>
  <si>
    <t>ใช้บรรจุอาหารทางสายยาง</t>
  </si>
  <si>
    <t>แท่นตัดสก็อบเทป</t>
  </si>
  <si>
    <t>นมข้นหวาน</t>
  </si>
  <si>
    <t>หีบ</t>
  </si>
  <si>
    <t>นมจืดกระป๋อง</t>
  </si>
  <si>
    <t>นมถั่วเหลือง</t>
  </si>
  <si>
    <t>นมเปรี้ยว</t>
  </si>
  <si>
    <t>นมผง</t>
  </si>
  <si>
    <t>ใช้ประกอบอาหารผู้ป่วย (อาหารเหลวข้น)</t>
  </si>
  <si>
    <t>นมพร่องมันเนยรสจืด</t>
  </si>
  <si>
    <t>น้ำตาลทรายขาว</t>
  </si>
  <si>
    <t>กิโลกรัม</t>
  </si>
  <si>
    <t>น้ำปลา</t>
  </si>
  <si>
    <t>น้ำมันถั่วเหลือง</t>
  </si>
  <si>
    <t>น้ำมันปาล์ม</t>
  </si>
  <si>
    <t>น้ำส้มสายชูกลั่น</t>
  </si>
  <si>
    <t>น้ำหวานเข้มข้น</t>
  </si>
  <si>
    <t>ใช้ประกอบอาหารผู้ป่วย (อาหารเหลวใส)</t>
  </si>
  <si>
    <t>ปากกาเน้นข้อความ Faber-Castell Textliner 48 หมึกเขียว</t>
  </si>
  <si>
    <t>ใช้เน้นรายชื่ออาหารในการจัดอาหารให้ถูกคนถูกโรค</t>
  </si>
  <si>
    <t>ปากกาเน้นข้อความ Faber-Castell Textliner 48 หมึกชมพู</t>
  </si>
  <si>
    <t>ปากกาเน้นข้อความ Faber-Castell Textliner 48 หมึกแดง</t>
  </si>
  <si>
    <t>ปากกาเน้นข้อความ Faber-Castell Textliner 48 หมึกฟ้า</t>
  </si>
  <si>
    <t>ปากกาเน้นข้อความ Faber-Castell Textliner 48 หมึกม่วง</t>
  </si>
  <si>
    <t>ปากกาเน้นข้อความ Faber-Castell Textliner 48 หมึกเหลือง</t>
  </si>
  <si>
    <t>แปรงถูพื้นขนลวดทองเหลือง ด้ามจับอะลูมิเนียม</t>
  </si>
  <si>
    <t>ผลิตภัณฑ์ขจัดคราบตะกรัน</t>
  </si>
  <si>
    <t>ใช้สำหรับเครื่องล้างจาน</t>
  </si>
  <si>
    <t>ผลิตภัณฑ์ช่วยเร่งภาชนะแห้งเร็ว</t>
  </si>
  <si>
    <t>ผลิตภัณฑ์ล้างจานชนิดใช้กับเครื่องล้างจาน</t>
  </si>
  <si>
    <t>ผ้ายางกันน้ำ ยาว 115 ซม. หนา 0.16 มม.</t>
  </si>
  <si>
    <t>แผ่นฟิวเจอร์บอร์ด</t>
  </si>
  <si>
    <t>ฝอยขัดหม้อ</t>
  </si>
  <si>
    <t>ใช้ทำความสะอาดภาชนะ</t>
  </si>
  <si>
    <t>ฝาครอบถาดหลุม</t>
  </si>
  <si>
    <t>พัดลมดูดอากาศติดผนัง</t>
  </si>
  <si>
    <t>ใช้ระบายอากาศห้องล้างจาน</t>
  </si>
  <si>
    <t>ฟิลเตอร์ดักจับไขมัน</t>
  </si>
  <si>
    <t>ใช้สำหรับดักจับไขมัน</t>
  </si>
  <si>
    <t>มีดกีวี โปร์ สไลด์</t>
  </si>
  <si>
    <t>ใช้เตรียมวัตถุดิบ (หั่น)</t>
  </si>
  <si>
    <t>มีดปอกเปลือกผลไม้ สองคม</t>
  </si>
  <si>
    <t>ใช้เตรียมวัตถุดิบ (ปอกเปลือก)</t>
  </si>
  <si>
    <t>มีดผลไม้ 3 นิ้ว ด้ามพลาสติก NO.193</t>
  </si>
  <si>
    <t>มีดแล่ 8 นิ้ว ด้ามพลาสติก NO.26</t>
  </si>
  <si>
    <t>ใช้เตรียมวัตถุดิบ (แล่)</t>
  </si>
  <si>
    <t>มีดสับ</t>
  </si>
  <si>
    <t>ใช้เตรียมวัตถุดิบ (สับ)</t>
  </si>
  <si>
    <t>มีดหั่น 7 นิ้ว ด้ามพลาสติก NO.173</t>
  </si>
  <si>
    <t>ไม้ปาดน้ำ พื้นยางหน้ากว้าง 24 นิ้ว ด้ามจับอะลูมิเนียม</t>
  </si>
  <si>
    <t>ไม้พาย ขนาดใหญ่</t>
  </si>
  <si>
    <t>ไมโลผง</t>
  </si>
  <si>
    <t>รถเข็นของ 2 ชั้น ขนาด 60x80 ซม สูง 80 ซม ทำด้วยสเตนเลส</t>
  </si>
  <si>
    <t>รองเท้าเตะ</t>
  </si>
  <si>
    <t>สำหรับผู้เยี่ยมชมด้านฮาลาล</t>
  </si>
  <si>
    <t>รองเท้าบูท เบอร์ 10</t>
  </si>
  <si>
    <t>รองเท้าบูท เบอร์ 11</t>
  </si>
  <si>
    <t>รองเท้าบูท เบอร์ 9</t>
  </si>
  <si>
    <t>เวย์โปรตีนไอโซเลต</t>
  </si>
  <si>
    <t>ใช้ผลิตอาหารทางสายยาง</t>
  </si>
  <si>
    <t>สติกเกอร์ปรินส์ตราฮาลาล</t>
  </si>
  <si>
    <t>สบู่ดินชนิดเหลว</t>
  </si>
  <si>
    <t>ใช้ชำระล้างสิ่งสกปรกตามหลักศาสนาอิสลาม</t>
  </si>
  <si>
    <t>หมวกผ้า</t>
  </si>
  <si>
    <t>หินลับมีด</t>
  </si>
  <si>
    <t>ใช้สำหรับลับมีดให้คม</t>
  </si>
  <si>
    <t>อาหารทางการแพทย์สูตรทั่วไป</t>
  </si>
  <si>
    <t>ใช้ประกอบอาหารผู้ป่วย (อาหารทางสายยาง)</t>
  </si>
  <si>
    <t>อาหารทางการแพทย์สูตรเบาหวาน</t>
  </si>
  <si>
    <t>เอี๊ยมกันเปื้อน</t>
  </si>
  <si>
    <t>Eno</t>
  </si>
  <si>
    <t>ซอง</t>
  </si>
  <si>
    <t>ใช้ในงานเอกซเรย์พิเศษ</t>
  </si>
  <si>
    <t>กลุ่มงานรังสีวิทยา</t>
  </si>
  <si>
    <t>partition</t>
  </si>
  <si>
    <t>ใช้ในงานเอกซเรย์ทั่วไป</t>
  </si>
  <si>
    <t>วัสดุครุภํณพ์</t>
  </si>
  <si>
    <t>กรรไกร 8 นิ้ว</t>
  </si>
  <si>
    <t>เก้าอี้รอตรวจผู้ป่วย</t>
  </si>
  <si>
    <t>เคริ่องเย็บกระดาษ</t>
  </si>
  <si>
    <t>เครื่อง scan เอกสาร</t>
  </si>
  <si>
    <t>ชุดหม้อสวนสำหรับตรวจเอกซเรย์พิเศษ</t>
  </si>
  <si>
    <t>ซองใส่ CD</t>
  </si>
  <si>
    <t>ตรวจมาตราฐานเครื่องเอกซเรย์</t>
  </si>
  <si>
    <t xml:space="preserve">ต่ออายุ OSL </t>
  </si>
  <si>
    <t>คน</t>
  </si>
  <si>
    <t>วัดรังสีประจำบุคคล</t>
  </si>
  <si>
    <t>ตะกร้า</t>
  </si>
  <si>
    <t>ถาดสแตนเลส  9 * 13 นิ้ว</t>
  </si>
  <si>
    <t>ทะเบียนเอกซเรย์ทั่วไป</t>
  </si>
  <si>
    <t>ที่วางแผ่น plate</t>
  </si>
  <si>
    <t xml:space="preserve">ชุด </t>
  </si>
  <si>
    <t>น้ำหวาน</t>
  </si>
  <si>
    <t>ใช้ในงานเอกซเรย์คอมพิวเตอร์</t>
  </si>
  <si>
    <t>ใบ soundex</t>
  </si>
  <si>
    <t>ปากกา Write CD</t>
  </si>
  <si>
    <t>แป้ง barium enema</t>
  </si>
  <si>
    <t>ผ้าตามขวาง</t>
  </si>
  <si>
    <t>ผ้าสำหรับเช็ดท้องผู้ป่วย</t>
  </si>
  <si>
    <t>ใช้สำหรับบันทึกภาพเอกซเรย์ที่ส่งรักษาต่อโรงพยาบาล</t>
  </si>
  <si>
    <t>รถเข็นเอนกประสงค์</t>
  </si>
  <si>
    <t>ลูกยางบีบลมสำหรับตรวจ barium enema</t>
  </si>
  <si>
    <t>สมุดนัดเอกซเรย์พิเศษ</t>
  </si>
  <si>
    <t>สาย silicorn</t>
  </si>
  <si>
    <t>หมึกปริ๊นเตอร์ HP  2520 hc (46)</t>
  </si>
  <si>
    <t>หัวสวนสำหรับตรวจ barium enema</t>
  </si>
  <si>
    <t>CD-R</t>
  </si>
  <si>
    <t xml:space="preserve">      ใช้สำหรับเก็บข้อมูลต่างๆจากคอมพิวเตอร์</t>
  </si>
  <si>
    <t>วิชาการ</t>
  </si>
  <si>
    <t>DVD-R</t>
  </si>
  <si>
    <t>กระดาษ PVC 160 g.</t>
  </si>
  <si>
    <t xml:space="preserve">       ประชุมของกลุ่มงาน/หน่วยงาน/ของโรงพยาบาล</t>
  </si>
  <si>
    <t>กระดาษไขเอนกประสงค์ (ชนิดไม่มีกรอบ) ขนาด A4</t>
  </si>
  <si>
    <t>กระดาษถ่ายเอกสาร ดับเบิ้ลเอ</t>
  </si>
  <si>
    <t xml:space="preserve">      สำหรับจัดทำเอกสารต่างๆ/สนับสนุนการจัด</t>
  </si>
  <si>
    <t>กระดาษสติกเกอร์ A4</t>
  </si>
  <si>
    <t>คลิปดำ 2 ขา No.411</t>
  </si>
  <si>
    <t xml:space="preserve">      สำหรับจัดเก็บเอกสารและข้อมูลต่าง ๆ</t>
  </si>
  <si>
    <t>ซองใส CD-R</t>
  </si>
  <si>
    <t>ตราปั้ม (สำรองสำหรับผู้บริหารใหม่)</t>
  </si>
  <si>
    <t>สำหรับปฏิบัติงานในหน่วยงาน</t>
  </si>
  <si>
    <t>น้ำดื่มขวด (ขวดเล็กขนาด 330 มล.)</t>
  </si>
  <si>
    <t>ใช้สำหรับจัดประชุมหน่วยงานย่อย</t>
  </si>
  <si>
    <t>สำหรับฆ่าเชื้อและดับกลิ่นในห้องน้ำ พื้นที่ปฏิบัติงาน</t>
  </si>
  <si>
    <t>ใช้เน้นข้อความสำคัญเอกสารเพื่อเตือนความจำ</t>
  </si>
  <si>
    <t>แผ่นใส (ปก)</t>
  </si>
  <si>
    <t>แฟ้มกระดุม</t>
  </si>
  <si>
    <t>แฟ้มเจาะรู   1 นิ้ว</t>
  </si>
  <si>
    <t>แฟ้มสอด (อ่อน)</t>
  </si>
  <si>
    <t>แฟ้มสันกว้าง 2 นิ้ว</t>
  </si>
  <si>
    <t>แฟ้มสันกว้าง 3 นิ้ว</t>
  </si>
  <si>
    <t xml:space="preserve">ลิ้นชักพลาสติกใส่เอกสาร 5 ชั้น ขนาด ก. 10นิ้ว * ย. 13 นิ้ว   </t>
  </si>
  <si>
    <t>ใช้สำหรับใส่เอกสาร/หนังสือ</t>
  </si>
  <si>
    <t>สัดรูด (ขนาดกลาง)</t>
  </si>
  <si>
    <t>สันกระดูกงู</t>
  </si>
  <si>
    <t>ไส้แม็ก No.10</t>
  </si>
  <si>
    <t>หมึก HP LaserJet Pro 400 M451dn CE410A</t>
  </si>
  <si>
    <t>หมึก HP LaserJet Pro 400 M451dn CE411A</t>
  </si>
  <si>
    <t>หมึก HP LaserJet Pro 400 M451dn CE412A</t>
  </si>
  <si>
    <t>หมึก HP LaserJet Pro 400 M451dn CE413A</t>
  </si>
  <si>
    <t>หมึกเครื่องถ่ายเอกสาร รุ่น Bizhub 163/211</t>
  </si>
  <si>
    <t>หมึกเครื่องโทรสารพานาโซนิค รุ่น Kx-MB2120</t>
  </si>
  <si>
    <t>แฮนดี้ไดร์ 32 GB</t>
  </si>
  <si>
    <t>ใช้สำหรับบันทึกข้อมูลต่างๆ</t>
  </si>
  <si>
    <t>Stethocope (cardio)</t>
  </si>
  <si>
    <t>ใช้ในงานกลุ่มงานเวชกรรมสังคม</t>
  </si>
  <si>
    <t>เวชกรรมสังคม</t>
  </si>
  <si>
    <t>เก้าอี้กลมแบบแข็งแรง</t>
  </si>
  <si>
    <t>เก้าอี้สำนักงานมีล้อ</t>
  </si>
  <si>
    <t>เครื่องชั่งน้ำหนักบุคคล แบบดิจิตอล</t>
  </si>
  <si>
    <t>เครื่องฟังหัวใจเด็กทารกในครรภ์(สำหรับเปิดคลินิคฝากครรภ์ที่ CMU1)</t>
  </si>
  <si>
    <t>เครื่องวัดปริมาณออกซิเจนในเลือด</t>
  </si>
  <si>
    <t>ชุดอุปกรณ์ประเมินเพื่อช่วยเหลือเด็กปฐมวัยที่มีปัญหาพัฒนาการ</t>
  </si>
  <si>
    <t>ใช้ในงานพัฒนาการเด็ก</t>
  </si>
  <si>
    <t>ตรายาง     "กลุ่มงานเวชกรรมสังคม"</t>
  </si>
  <si>
    <t>ตรายาง     "นายแพทย์ชำนาญการพิเศษ"</t>
  </si>
  <si>
    <t>ตรายาง     "โรงพยาบาลปัตตานีสำนักงานปลัดกระทรวงสาธารณสุข"</t>
  </si>
  <si>
    <t>ตรายาง     "สำเนาถูกต้อง"</t>
  </si>
  <si>
    <t>ตรายาง     "เห็นควรอนุญาต"</t>
  </si>
  <si>
    <t>ตะกร้าหูหิ้วใส่ของแบบแข็งแรง</t>
  </si>
  <si>
    <t>โต๊ะทำงานขนาด ยาว109 ซม.กว้าง 66 ซม.สูง 76ซม.</t>
  </si>
  <si>
    <t>โต๊ะพับ ขนาด 4 ฟุต</t>
  </si>
  <si>
    <t>แท่นใส่สก็อตเทปใส</t>
  </si>
  <si>
    <t>ใส้แฟ้ม</t>
  </si>
  <si>
    <t>16GB Ram สำหรับ Server</t>
  </si>
  <si>
    <t>เพื่อเพิ่มขนาดหน่วยความจำให้กับ Server</t>
  </si>
  <si>
    <t>ศูนย์คอมพิวเตอร์</t>
  </si>
  <si>
    <t>HDD 600GB SAS Hot-plug พร้อมถาด สำหรับ Server</t>
  </si>
  <si>
    <t>เพื่อขยายพื้นที่ ให้กับ Server</t>
  </si>
  <si>
    <t>Power Supply เครื่อง Server 3250 M5</t>
  </si>
  <si>
    <t>ใช้สำหรับเครื่องคอมพิวเตอร์แม่ข่าย ๒ ตัว</t>
  </si>
  <si>
    <t>Power Supply เครื่อง Server 3650M3</t>
  </si>
  <si>
    <t>ใช้สำหรับเครื่องคอมพิวเตอร์แม่ข่าย ๑ ตัว HOSxP</t>
  </si>
  <si>
    <t>ค่าจดทะเบียนและเช่าพื้นที่เก็บเว็บไซต์ ระยะเวลา 1 ปี</t>
  </si>
  <si>
    <t>ปี</t>
  </si>
  <si>
    <t>เป็นเว็บไซต์เพื่อเผยแพร่บริการข้อมูลของโรงพยาบาล</t>
  </si>
  <si>
    <t>ค่าบริการ BMS HOSxP Activation 1 ปี สำหรับ CMU</t>
  </si>
  <si>
    <t>แห่ง</t>
  </si>
  <si>
    <t>เพื่อการอัปเกรดโปรแกรม HOSxP เป็นระยะเวลา 1 ปี</t>
  </si>
  <si>
    <t>ค่าบริการ BMS HOSxP Activation 1 ปี สำหรับ รพ.</t>
  </si>
  <si>
    <t>เครื่องคอมพิวเตอร์ตั้งโต๊ะ</t>
  </si>
  <si>
    <t>สำหรับประมวลผลและควบคุมการทำงานของ Server แบบ Cluster</t>
  </si>
  <si>
    <t>เครื่องคอมพิวเตอร์โน้ตบุ๊ก สำหรับงานประมวลผล</t>
  </si>
  <si>
    <t>สำหรับประมวลผลและทดสอบโค้ดโปรแกรมต่างๆ</t>
  </si>
  <si>
    <t>เครื่องสำรองไฟ 1 KVA</t>
  </si>
  <si>
    <t>สำหรับเป็นเครื่องสำรองไฟให้กับเครื่องคอมพิวเตอร์</t>
  </si>
  <si>
    <t>น้ำดื่ม ขวดเล็ก</t>
  </si>
  <si>
    <t xml:space="preserve"> - ใช้สำหรับจัดประชุมวิชาการให้อาจารย์แพทย์</t>
  </si>
  <si>
    <t>ศูนย์แพทย์</t>
  </si>
  <si>
    <t>หมึกเครื่องถ่ายเอกสาร kyocera รุ่น KM 2035</t>
  </si>
  <si>
    <t xml:space="preserve"> - ใช้สำหรับถ่ายเอกสารการเรียน</t>
  </si>
  <si>
    <t>เก้าอี้สำนักงานมีพนักพิง ท้าวแขน</t>
  </si>
  <si>
    <t>ใช้นั่งตรวจสอบเวชระเบียน</t>
  </si>
  <si>
    <t>สถิติ</t>
  </si>
  <si>
    <t>ใช้ในการบันทึกตรวจสอบแก้ไข สแกนภาพ</t>
  </si>
  <si>
    <t>เครื่องปริ้นเตอร์ พร้อมถ่ายเอกสาร สแกน</t>
  </si>
  <si>
    <t>ใช้การพิมพ์งาน และถ่ายเอกสารเร่งด่วนได้</t>
  </si>
  <si>
    <t>ครุภัณฑ์คอมพวิเตอร์</t>
  </si>
  <si>
    <t>เครื่องเย็บลวด ขนาดทั่วไป</t>
  </si>
  <si>
    <t>ใช้ในการเย็บ Chart ผู้ป่วย</t>
  </si>
  <si>
    <t>เครื่องเย็บลวด ขนาดใหญ่</t>
  </si>
  <si>
    <t>ตรายาง</t>
  </si>
  <si>
    <t>ใช้ในการรังรองสำนักงานประวัติผู้ป่วย</t>
  </si>
  <si>
    <t xml:space="preserve">วัสดุอื่นๆ </t>
  </si>
  <si>
    <t xml:space="preserve">ตลับหมึกปริ้นเตอร์ Sumsugn </t>
  </si>
  <si>
    <t>ใช้ในการพิมพ์เอกสารในหน่วยงาน</t>
  </si>
  <si>
    <t>ตู้ไม้ 5 ชั้น 2 หน้า 60 ช่อง และหน้าเดียว 30ช่อง</t>
  </si>
  <si>
    <t>ใช้ในการเก็บประวัติผู้ป่วยในปี  2561</t>
  </si>
  <si>
    <t>ใช้สำหรับแพทย์ พยาบาล นั่งตรวจสอบเวชระเบียบ</t>
  </si>
  <si>
    <t>โน๊ตบุคส์</t>
  </si>
  <si>
    <t>ใช้ในการประชุม ข้อมูลสารสนเทศ</t>
  </si>
  <si>
    <t>บันได 2 ขั้น</t>
  </si>
  <si>
    <t>ใช้ในการเก็บค้นประวัติผู้ป่วยใน</t>
  </si>
  <si>
    <t>ปกแฟ้มประวัติผู้ป่วยใน</t>
  </si>
  <si>
    <t>ใช้ในการเก็บประวัติผู้ป่วยในปี  2560</t>
  </si>
  <si>
    <t>ปรับปรุงกั้นห้องห้องแยกส่วนกับห้องบัตร</t>
  </si>
  <si>
    <t>ใช้ในการแยกส่วนพื้นที่ให้บริการ</t>
  </si>
  <si>
    <t>ลวดเย็บกระดาษ MAX  HD-3LS 15 m</t>
  </si>
  <si>
    <t>ใช้เย็บChart ผู้ป่วยใน</t>
  </si>
  <si>
    <t>เพื่อใช้ในสำนักงาน</t>
  </si>
  <si>
    <t>ห้อง53</t>
  </si>
  <si>
    <t>กระดาษชำระ  แบบกล่อง</t>
  </si>
  <si>
    <t>กระดาษทำปกสีขาว 160 แกรม</t>
  </si>
  <si>
    <t>กระดาษสั้น สีเขียว</t>
  </si>
  <si>
    <t>เก้าอี้คอมพิวเตอร์</t>
  </si>
  <si>
    <t xml:space="preserve">เครื่องคอมพิวเตอร์พร้อมจอ  19 นิ้ว        </t>
  </si>
  <si>
    <t>สภาพปัจจุบันเป็นเครื่องเก่า ตั้วแต่ปี 2552  การโหลดข้อมูล
ช้ามาก เสียเวลา และรองรับระบบในอนาคต</t>
  </si>
  <si>
    <t>เครื่องเย็บกระดาษ</t>
  </si>
  <si>
    <t>เป็นเครื่องที่ซื้อมาปี 2547 ปัจจุบันชำรุด แต่ก็ยังใช้ได้
แต่ไม่ค่อยสมบูรณ์ ประสิทธิภาพการสแกนใช้เวลานาน แต่ละเดือนต้องสแกนประมาณ 50-60 แผ่น เจ้าหน้าที่อยากได้เครื่องที่รวดเร็วไม่ต้องรอนาน</t>
  </si>
  <si>
    <t>ตลับหมึก HP46 BK</t>
  </si>
  <si>
    <t>ตลับหมึก HP46 สี</t>
  </si>
  <si>
    <t>ตลับหมึก HP61 BK</t>
  </si>
  <si>
    <t>ตลับหมึก HP61 สี</t>
  </si>
  <si>
    <t>ตลับหมึก HP685 BK</t>
  </si>
  <si>
    <t>น้ำดื่ม</t>
  </si>
  <si>
    <t>แบบคำขอรับค่าบริการทางการแพทย์ของผู้ประกันตนที่ทุพพลภาพกองทุนประกันสังคม</t>
  </si>
  <si>
    <t>แบบคำขอรับค่าบริการทางการแพทย์ของผู้ป่วยประกันสังคม</t>
  </si>
  <si>
    <t>แบบคำขอลงทะเบียนผู้มีสิทธิในโครงการหลักประกันสุขภาพถ้วนหน้า</t>
  </si>
  <si>
    <t>แบบใบแจ้งค่ารักษาพยาบาลผู้ประสบภัยจากรถ (1ชุด มี3แผ่น)</t>
  </si>
  <si>
    <t>แบบฟอร์มออกหลักฐานสิทธิพรบ.</t>
  </si>
  <si>
    <t>ผ้าเย็น</t>
  </si>
  <si>
    <t>แผ่นCD</t>
  </si>
  <si>
    <t>ฟิมล์FAX Panasonic รหัส KX-FA52E</t>
  </si>
  <si>
    <t>ลิ้นชัก 5 ชั้น</t>
  </si>
  <si>
    <t>สมุดปกแข็งมุมมัน ชนิด 5/50 แผ่น ขนาด 19.5 x 31.5 ซม. 100 แกรม</t>
  </si>
  <si>
    <t>หมึกปริ้นเครื่องถ่ายเอกสาร HP 78A</t>
  </si>
  <si>
    <t>ใช้ในงานห้องบัตร</t>
  </si>
  <si>
    <t>ห้องบัตร</t>
  </si>
  <si>
    <t>พัดลม ตั้งพิ้นทรงสูง 16นิ้ว</t>
  </si>
  <si>
    <t>กรรไกรตัดกระดาษ</t>
  </si>
  <si>
    <t>แบบฟอมร์ทำบัตรใหม่</t>
  </si>
  <si>
    <t>2 หน้า</t>
  </si>
  <si>
    <t>แม๊ก ขนาด 35นิ้ว</t>
  </si>
  <si>
    <t xml:space="preserve">เครื่อง </t>
  </si>
  <si>
    <t>กระดาษ A 5 สีเหลือง</t>
  </si>
  <si>
    <t>กระดาษ A 5 สีฟ้า</t>
  </si>
  <si>
    <t>ม้าขึ้นเตียง 2 ชั้น รหัส 578 ข</t>
  </si>
  <si>
    <t>คอมพิวเตอร์ + เครื่องสำรองไฟ</t>
  </si>
  <si>
    <t>Computer</t>
  </si>
  <si>
    <t xml:space="preserve"> องค์กรแพทย์</t>
  </si>
  <si>
    <t>Microwave</t>
  </si>
  <si>
    <t>Partition</t>
  </si>
  <si>
    <t>Wifi</t>
  </si>
  <si>
    <t>กล่องรับสัญญาณดาวเทียม + กล่อง(True)</t>
  </si>
  <si>
    <t>กาวเยื่อไม้</t>
  </si>
  <si>
    <t>เก้าอี้ประชุม</t>
  </si>
  <si>
    <t xml:space="preserve">เครื่องเย็บกระดาษ เบอร์ 10 </t>
  </si>
  <si>
    <t>เคาร์เตอร์บาร์อาหาร</t>
  </si>
  <si>
    <t>โซฟาใหม่</t>
  </si>
  <si>
    <t>โต๊ะคอมเพิ่ม (เคารเตอร์บาร์)</t>
  </si>
  <si>
    <t>โต๊ะทำงาน + เก้าอี้</t>
  </si>
  <si>
    <t>โต๊ะประชุมครึ่งวงกลม</t>
  </si>
  <si>
    <t>ผ้าขนหนูเช็ดมือ</t>
  </si>
  <si>
    <t>มีดคัตเตอร์</t>
  </si>
  <si>
    <t>ล็อคเกอร์สำหรับวาง chart</t>
  </si>
  <si>
    <t>เสื้อกาวน์ยาว สำหรับสวมตรวจผู้ป่วย(แพทย์Staff)</t>
  </si>
  <si>
    <t>เสื้อกาวน์สั้น สำหรับสวมตรวจผู้ป่วย(แพทย์ใช้ทุน)</t>
  </si>
  <si>
    <t>นสพ.เดลินิวส์</t>
  </si>
  <si>
    <t>ไว้บริการรืดารข่าวสารทันสมัย</t>
  </si>
  <si>
    <t>ไว้บริการข่าวสารทันสมัย</t>
  </si>
  <si>
    <t>นสพ.ผู้จัดการรายวัน</t>
  </si>
  <si>
    <t>นสพ.มติชน</t>
  </si>
  <si>
    <t>แพรว</t>
  </si>
  <si>
    <t>อ่านและความบันเทิง</t>
  </si>
  <si>
    <t>ไมโครคอมพิเตอร์</t>
  </si>
  <si>
    <t>อ่านและค้นคว้าวิจัย</t>
  </si>
  <si>
    <t>วารสารวิชการต่างๆ</t>
  </si>
  <si>
    <t>วารสารวิชาการเขต 12 ต่ออายุสมาชิก 1 ปี</t>
  </si>
  <si>
    <t>หนังสือวิชาการต่างๆ</t>
  </si>
  <si>
    <t>หมอชาวบ้าน</t>
  </si>
  <si>
    <t>อ่านเละคันคว้า</t>
  </si>
  <si>
    <t>ห้องสมุด</t>
  </si>
  <si>
    <t>หน่วย</t>
  </si>
  <si>
    <t>จำนวน</t>
  </si>
  <si>
    <t>ราคาต่อหน่วย</t>
  </si>
  <si>
    <t>รวมเป็นเงิน</t>
  </si>
  <si>
    <t>เหตุผลและความจำเป็น</t>
  </si>
  <si>
    <t>ชนิดวัสดุ</t>
  </si>
  <si>
    <t>ไตรมาส</t>
  </si>
  <si>
    <t>หน่วยเบิก</t>
  </si>
  <si>
    <t xml:space="preserve"> ลำดับที่</t>
  </si>
  <si>
    <t>กระดาษ PVC A 4</t>
  </si>
  <si>
    <t>ใช้เพื่อทำบัตรเจ้าหน้าที่ของรัฐ</t>
  </si>
  <si>
    <t>ที่ขั้นหนังสือ</t>
  </si>
  <si>
    <t>ใช้เพื่อจัดเอกสารให้เป็นระเบียบ</t>
  </si>
  <si>
    <t>เครื่องเย็บกระดาษ (ใหญ่)</t>
  </si>
  <si>
    <t>ใช้ในงานฝ่ายการเจ้าหน้าที่</t>
  </si>
  <si>
    <t>เครื่องเย็บกระดาษ (เล็ก)</t>
  </si>
  <si>
    <t>แผ่นซีดี RW</t>
  </si>
  <si>
    <t>เก้าอี้สำนักงานเท้าแขน</t>
  </si>
  <si>
    <t>ใช้เพิ่มจำนวนบุคลากรปฎิบัติงานเพิ่มขึ้น</t>
  </si>
  <si>
    <t>เก้าอี้บาร์กลมเตี้ย</t>
  </si>
  <si>
    <t>ใช้เพื่อสำหรับผู้มาติดต่องาน</t>
  </si>
  <si>
    <t>ชั้นไม้ 4 ชั้น</t>
  </si>
  <si>
    <t>ใช้เพื่อจัดเก็บแฟ้มงานให้เป็นระเบียบ</t>
  </si>
  <si>
    <t>ชั้นไม้ 3 ชั้น</t>
  </si>
  <si>
    <t>เครื่องถ่ายเอกสาร</t>
  </si>
  <si>
    <t xml:space="preserve">ใช้เพื่อถ่ายเอกสารสำนักงาน เช่น คำสั่งเงินเดือน </t>
  </si>
  <si>
    <t>หมึกถ่ายเอกสาร</t>
  </si>
  <si>
    <t>ใช้กับเครื่องถ่ายเอกสาร</t>
  </si>
  <si>
    <t>ตะแกรงใส่เอกสาร</t>
  </si>
  <si>
    <t>ใช้วางเอกสารเพื่อให้เป็นระเบียบเรียบร้อย</t>
  </si>
  <si>
    <t xml:space="preserve">ลิ้นชักอเนกประสงค์ 4 ชั้น </t>
  </si>
  <si>
    <t xml:space="preserve">       อัน</t>
  </si>
  <si>
    <t>รวมเงิน</t>
  </si>
  <si>
    <t>เครื่องคอมพิวเตอร์ +เครื่องสำรองไฟ</t>
  </si>
  <si>
    <t>เครื่องปริ้นเตอร์ (เลเซอร์)</t>
  </si>
  <si>
    <t>ฝ่ายการเจ้าหน้าที่</t>
  </si>
  <si>
    <t>เบิก</t>
  </si>
  <si>
    <t>ยอดคงเหลือ</t>
  </si>
  <si>
    <t>วงเงินทั้งสิ้น</t>
  </si>
  <si>
    <t>แก๊สหุงต้ม(แอลพีจี) ขนาด 48 กิโลกรัม ชนิดหัวแยก</t>
  </si>
  <si>
    <t>แก๊สหุงต้ม(แอลพีจี) ขนาด 48 กิโลกรัม ชนิดหัวเดียว</t>
  </si>
  <si>
    <t xml:space="preserve">แก๊สหุงต้ม(แอลพีจี) ขนาด 15 กิโลกรัม </t>
  </si>
  <si>
    <t>แก๊สหุงต้ม  ขนาด 48 กิโลกรัม ชนิดหัวเดียว</t>
  </si>
  <si>
    <t>เบิก1</t>
  </si>
  <si>
    <t>เหลือ 11 กส.</t>
  </si>
  <si>
    <t>เหลืออีก158</t>
  </si>
  <si>
    <t>เหลืออีก 50</t>
  </si>
  <si>
    <r>
      <t xml:space="preserve">ตรายาง </t>
    </r>
    <r>
      <rPr>
        <sz val="12"/>
        <color theme="1"/>
        <rFont val="Angsana New"/>
        <family val="1"/>
      </rPr>
      <t>"โรงพยาบาลปัตตานีสำนักงานปลัดกระทรวงสาธารณสุข"</t>
    </r>
  </si>
  <si>
    <t>ลำดับ
ที่</t>
  </si>
  <si>
    <t>หน่วยนับ</t>
  </si>
  <si>
    <t>ราคา
ต่อหน่วย</t>
  </si>
  <si>
    <t>ปริมาณการจัดซื้อจำนวน</t>
  </si>
  <si>
    <t>รวม
จำนวน</t>
  </si>
  <si>
    <t>รวมเป็นเงิน
(บาท)</t>
  </si>
  <si>
    <t>Q1</t>
  </si>
  <si>
    <t>Q2</t>
  </si>
  <si>
    <t>Q3</t>
  </si>
  <si>
    <t>Q4</t>
  </si>
  <si>
    <t>กรอบแผ่นกระจก  ขอบสแตนเลส และชุดหลอดไฟ                ขนาด 3 เมตร x 1.5 เมตร พร้อมติดตั้ง</t>
  </si>
  <si>
    <t>ER</t>
  </si>
  <si>
    <t>OR</t>
  </si>
  <si>
    <t>ช่างไฟฟ้า</t>
  </si>
  <si>
    <t>เวชกรรมฟื้นฟู</t>
  </si>
  <si>
    <t>ค่าจ้างขนและเผาขยะติดเชื้อ</t>
  </si>
  <si>
    <t>ฝ่ายบริหารทั่วไป</t>
  </si>
  <si>
    <t>ค่าจ้างซ่อมแซมปรับปรุงป้อมยามด้านหน้า รพ.</t>
  </si>
  <si>
    <t>ค่าจ้างซ่อมแซมปรับปรุงป้อมยามด้านหลัง รพ.</t>
  </si>
  <si>
    <t>ค่าจ้างถ่ายเอกสาร</t>
  </si>
  <si>
    <t>ค่าจ้างปรับปรุงฝาปิดคูระบายรอบอาคารมิตรไมตรี</t>
  </si>
  <si>
    <t>เดือน</t>
  </si>
  <si>
    <t>งานธนาคารเลือด</t>
  </si>
  <si>
    <t>ค่าดูแลบำรุงรักษาเครื่อง x-ray ดิจิตอล</t>
  </si>
  <si>
    <t>ค่าเดินสายคอมพิวเตอร์ตึกใหม่</t>
  </si>
  <si>
    <t>ค่าตรวจรับรอง ISO15189</t>
  </si>
  <si>
    <t>กลุ่มงานเภสัชกรรม</t>
  </si>
  <si>
    <t>ค่าถ่ายเอกสาร แบบแปลนงานก่อสร้าง</t>
  </si>
  <si>
    <t>งานพัสดุ</t>
  </si>
  <si>
    <t>โภชนการ</t>
  </si>
  <si>
    <t>ค่าประกันภัยรถยนต์ภาคสมัครใจ(ชั้น1)</t>
  </si>
  <si>
    <t xml:space="preserve">ค่าสอบเทียบเครื่อง ES </t>
  </si>
  <si>
    <t>ค่าสอบเทียบเครื่อง Traction</t>
  </si>
  <si>
    <t>ค่าสอบเทียบเครื่อง US</t>
  </si>
  <si>
    <t>ค่าอาหารสำหรับเจ้าหน้าที่ออกหน่วยฯ</t>
  </si>
  <si>
    <t>งานฟันปลอม LAB(ทันตกรรมประดิษฐ์)</t>
  </si>
  <si>
    <t>unit</t>
  </si>
  <si>
    <t>จ้างซักรีดผ้าม่าน</t>
  </si>
  <si>
    <t>Anes</t>
  </si>
  <si>
    <t>ศอ</t>
  </si>
  <si>
    <t>จ้างซักรีดผ้าม่านห้องพิเศษ</t>
  </si>
  <si>
    <t>ชก</t>
  </si>
  <si>
    <t>จ้างทำหลังคาที่จอดรถหน้าตึกชูเกียรติ</t>
  </si>
  <si>
    <t xml:space="preserve">จ้างทำห้องสำหรับศูนย์สั่งการ </t>
  </si>
  <si>
    <t>จ้างเหมาถ่ายเอกสาร</t>
  </si>
  <si>
    <t>NSO</t>
  </si>
  <si>
    <t>ไต</t>
  </si>
  <si>
    <t>CS</t>
  </si>
  <si>
    <t>ศญ</t>
  </si>
  <si>
    <t>รังสีวิทยา</t>
  </si>
  <si>
    <t>ต่อเติมหลังคาด้านหลังโรงรถ  พร้อมกั้นห้องเก็บของ</t>
  </si>
  <si>
    <t>บำรุงรักษาเครื่องกำเนิดไฟฟ้า เครื่องที่ 1</t>
  </si>
  <si>
    <t>บำรุงรักษาเครื่องกำเนิดไฟฟ้า เครื่องที่ 2</t>
  </si>
  <si>
    <t>บำรุงรักษาเครื่องกำเนิดไฟฟ้า เครื่องที่ 3</t>
  </si>
  <si>
    <t>บำรุงรักษาเครื่องกำเนิดไฟฟ้า เครื่องที่ 4</t>
  </si>
  <si>
    <t>บำรุงรักษาเครื่องกำเนิดไฟฟ้า เครื่องที่ 5</t>
  </si>
  <si>
    <t>ปรับปรุงกั้นห้องทำตะแกรงและทำคลังคาใหม่</t>
  </si>
  <si>
    <t>ปรับปรุงพื้นที่เป็น Double Door</t>
  </si>
  <si>
    <t>ช่างอิเล็กทรอนิคส์</t>
  </si>
  <si>
    <t>สอบเทียบเครื่องตรวจก๊าซเอทิลีนออกไซด์</t>
  </si>
  <si>
    <t>อาชีวเวชกรรม</t>
  </si>
  <si>
    <t>สอบเทียบเครื่องตรวจวัดความร้อน</t>
  </si>
  <si>
    <t>สอบเทียบเครื่องตรวจสมรรถภาพการได้ยิน</t>
  </si>
  <si>
    <t>สอบเทียบเครื่องตรวจสมรรถภาพปอด</t>
  </si>
  <si>
    <t>ปรับปรุงห้องน้ำชายและหญิง</t>
  </si>
  <si>
    <t>SICU</t>
  </si>
  <si>
    <t>NICU</t>
  </si>
  <si>
    <t>ปรับปรุงห้องแยกICU</t>
  </si>
  <si>
    <t>ICU1</t>
  </si>
  <si>
    <t>นักกายภาพบำบัด(1คน 7เดือน)</t>
  </si>
  <si>
    <t>จ้างเหมาบริการ  (41รายการ)</t>
  </si>
  <si>
    <t>กระเบื้องหลังคา 120</t>
  </si>
  <si>
    <t>กระเบื้องหลังคา 150</t>
  </si>
  <si>
    <t>กาว 2 ตัน</t>
  </si>
  <si>
    <t>เกลียงใบโพธิ์</t>
  </si>
  <si>
    <t>จอบกวนปูน</t>
  </si>
  <si>
    <t>ชุดไขควง</t>
  </si>
  <si>
    <t>ชุดคีมล๊อค</t>
  </si>
  <si>
    <t>ถังปูน</t>
  </si>
  <si>
    <t>น้ำยาฉีดสนิม WD40</t>
  </si>
  <si>
    <t>ใบหินเจีย 4 นิ้ว</t>
  </si>
  <si>
    <t>ประแจจับแป็ป ขนาด 24 นิ้ว</t>
  </si>
  <si>
    <t>ประแจจับแป็ป ขนาด 36 นิ้ว</t>
  </si>
  <si>
    <t>ปากกาจับงานตัวเอฟ ขนาด 15x5</t>
  </si>
  <si>
    <t>ฝ้าเพดาน 60 x 120 เมตร</t>
  </si>
  <si>
    <t>พลั่วตัดปูน</t>
  </si>
  <si>
    <t>มุ้งลวด ขนาด 42 นิ้ว</t>
  </si>
  <si>
    <t>ระดับน้ำ ขนาด 24 นิ้ว</t>
  </si>
  <si>
    <t>ลูกบิดประตู</t>
  </si>
  <si>
    <t>ลูกบิดประตูห้องน้ำ</t>
  </si>
  <si>
    <t>สายยาง</t>
  </si>
  <si>
    <t>สีน้ำมัน (ตีเส้นจราจร)</t>
  </si>
  <si>
    <t>หัวระเบิดเหล็ก 2 หุน</t>
  </si>
  <si>
    <t>PP2=30,ศร30,นรีเวช30,แผนไทย120,ศร2=30</t>
  </si>
  <si>
    <t>วัสดุก่อสร้าง (30 รายการ)</t>
  </si>
  <si>
    <t>3.0 mm Satim Slit Blade</t>
  </si>
  <si>
    <t>คลังพัสดุ</t>
  </si>
  <si>
    <t>3.5 mm Locking Screw, self-tapping No 12 - 75 MM.</t>
  </si>
  <si>
    <t>3C FCP JEWELLERS X-FINE PNT 4 1/8"</t>
  </si>
  <si>
    <t xml:space="preserve"> A MANIPULATOR LESTER ANG</t>
  </si>
  <si>
    <t xml:space="preserve"> Mersilk เบอร์ 4/0  ติดเข็ม 60 มิล</t>
  </si>
  <si>
    <t xml:space="preserve"> PLASTIC TRAY 6X10IN</t>
  </si>
  <si>
    <t xml:space="preserve"> SCS CAST CVD LEFT MINI MODEL</t>
  </si>
  <si>
    <t xml:space="preserve"> SCS CAST CVD RIGHT MINI MODEL</t>
  </si>
  <si>
    <t>Adult defibrilation electrodes</t>
  </si>
  <si>
    <t>adult electeoserical Pad เด็ก</t>
  </si>
  <si>
    <t>adult electeoserical Pad ผู้ใหญ่</t>
  </si>
  <si>
    <t>Adult pad for FRED Easy</t>
  </si>
  <si>
    <t>Adult Radiolucent Multifunction electrode Pad</t>
  </si>
  <si>
    <t>Adventine 5/0 15510 C</t>
  </si>
  <si>
    <t>Adventine 6/0 15507 B</t>
  </si>
  <si>
    <t>Air way No. 1</t>
  </si>
  <si>
    <t>Air way No. 2</t>
  </si>
  <si>
    <t>Air way No. 3</t>
  </si>
  <si>
    <t>Air way No. 4</t>
  </si>
  <si>
    <t>ALCOHOL PAD</t>
  </si>
  <si>
    <t>Algerbrush Pterygium Burr Medium Daimond</t>
  </si>
  <si>
    <t>Alliance II Handle</t>
  </si>
  <si>
    <t>Alliance Syringe with guage</t>
  </si>
  <si>
    <t xml:space="preserve"> ตัว</t>
  </si>
  <si>
    <t>Altoclave Tape</t>
  </si>
  <si>
    <t>Amplatse  sheath 30 Fr  (Cook)</t>
  </si>
  <si>
    <t>Anchar Suture</t>
  </si>
  <si>
    <t>Aneurysm Clip</t>
  </si>
  <si>
    <t>Arch Bar</t>
  </si>
  <si>
    <t>Arm sling L</t>
  </si>
  <si>
    <t>Arm sling M</t>
  </si>
  <si>
    <t>Arm sling S</t>
  </si>
  <si>
    <t>Arm sling XL</t>
  </si>
  <si>
    <t>Arm sling xS</t>
  </si>
  <si>
    <t>Armcuf เด็ก</t>
  </si>
  <si>
    <t>Armcuf ผู้ใหญ่</t>
  </si>
  <si>
    <t>ARTHOSCOPIC SURGERY BLADE</t>
  </si>
  <si>
    <t>AUSTIN MOORE NARROW STEM  NO. 38 - 54 MM.</t>
  </si>
  <si>
    <t>AUTOCLAVABLE OIL. NITROGEN POWERED</t>
  </si>
  <si>
    <t>Bacteria filter (inspire-expire)</t>
  </si>
  <si>
    <t>Bacteria filter Hygro baby</t>
  </si>
  <si>
    <t>Bacteria filter Hygro boy</t>
  </si>
  <si>
    <t>Bactiria filter</t>
  </si>
  <si>
    <t>Balloon</t>
  </si>
  <si>
    <t xml:space="preserve">Basic Vacuum Phaco Pack   </t>
  </si>
  <si>
    <t>Battery Infusionpump Terumo 112</t>
  </si>
  <si>
    <t>Battery Syringpump Terumo 311</t>
  </si>
  <si>
    <t>OPD</t>
  </si>
  <si>
    <t>Biemer-Muller Approxxmator.del.str.9mm</t>
  </si>
  <si>
    <t>Biforcated  Vas  16 mm</t>
  </si>
  <si>
    <t>Biforcated  Vas  18 mm</t>
  </si>
  <si>
    <t>Biopsy Forceps  For Cystoscope</t>
  </si>
  <si>
    <t>BIOSCREW FEMORAL 7X25 MM.</t>
  </si>
  <si>
    <t>BIOSCREW INTRFERENCE 8X25 MM.</t>
  </si>
  <si>
    <t xml:space="preserve">Biosyn No 3/0     </t>
  </si>
  <si>
    <t>Bipolar  Ball  electrode</t>
  </si>
  <si>
    <t>Bipolar cable</t>
  </si>
  <si>
    <t xml:space="preserve">Bipolar Forcep Bayonet </t>
  </si>
  <si>
    <t>Bishop-Harmon Irrigate+Cannula+Bulb</t>
  </si>
  <si>
    <t>Bon Wax สำหรับห้ามเลือด</t>
  </si>
  <si>
    <t xml:space="preserve">Brain swab </t>
  </si>
  <si>
    <t>BROAD DCP PLATE 10 H</t>
  </si>
  <si>
    <t>BROAD DCP PLATE 11 H</t>
  </si>
  <si>
    <t>BROAD DCP PLATE 12 H</t>
  </si>
  <si>
    <t>BROAD DCP PLATE 14 H</t>
  </si>
  <si>
    <t>BROAD DCP PLATE 15 H</t>
  </si>
  <si>
    <t>BROAD DCP PLATE 16 H</t>
  </si>
  <si>
    <t>BROAD DCP PLATE 17 H</t>
  </si>
  <si>
    <t>BROAD DCP PLATE 18 H</t>
  </si>
  <si>
    <t>BROAD DCP PLATE 5 H</t>
  </si>
  <si>
    <t>BROAD DCP PLATE 9 H</t>
  </si>
  <si>
    <t>Broncho-cath (Double Lumen tube) Fr35 ข้างซ้าย</t>
  </si>
  <si>
    <t>Broncho-cath (Double Lumen tube) Fr37 ข้างซ้าย</t>
  </si>
  <si>
    <t>BSS ขนาด 500 ml (ขวด)</t>
  </si>
  <si>
    <t>Butterfly Splint</t>
  </si>
  <si>
    <t>CANCELLOUS SCREW (16) 6.5X105 - 120 MM</t>
  </si>
  <si>
    <t>CANCELLOUS SCREW (16) 6.5X25 - 65 MM</t>
  </si>
  <si>
    <t>CANCELLOUS SCREW (16) 6.5X70 - 100MM</t>
  </si>
  <si>
    <t>CANCELLOUS SCREW (32) 6.5X105 - 120 MM</t>
  </si>
  <si>
    <t>CANCELLOUS SCREW (32) 6.5X40 - 65 MM</t>
  </si>
  <si>
    <t>CANCELLOUS SCREW (32) 6.5X70 - 100 MM</t>
  </si>
  <si>
    <t>CANCELLOUS SCREW (FULLY) 6.5X105-120 MM</t>
  </si>
  <si>
    <t>CANCELLOUS SCREW (FULLY) 6.5X25-35 MM</t>
  </si>
  <si>
    <t>CANCELLOUS SCREW (FULLY) 6.5X40- 65 MM</t>
  </si>
  <si>
    <t>CANCELLOUS SCREW (FULLY) 6.5X70-100 MM</t>
  </si>
  <si>
    <t>CANCELLOUS SCREW FULLY 4.0X10 - 26 MM</t>
  </si>
  <si>
    <t>CANCELLOUS SCREW FULLY 4.0X28 - 50 MM</t>
  </si>
  <si>
    <t>CANCELLOUS SCREW FULLY 4.0X55 - 65 MM</t>
  </si>
  <si>
    <t>CANCELLOUS SCREW FULLY 4.0X70.0 MM</t>
  </si>
  <si>
    <t>CANCELLOUS SCREW SHORT 4.0X10 - 26 MM</t>
  </si>
  <si>
    <t>CANCELLOUS SCREW SHORT 4.0X28 - 50MM</t>
  </si>
  <si>
    <t>CANCELLOUS SCREW SHORT 4.0X55 - 65 MM</t>
  </si>
  <si>
    <t>CANCELLOUS SCREW SHORT 4.0X70 MM</t>
  </si>
  <si>
    <t>CANNULA DOUBLE BARREL SIMCOE</t>
  </si>
  <si>
    <t>Castoviejo Corneal Scissor-Curved Left</t>
  </si>
  <si>
    <t>Castoviejo Corneal Scissor-Curved Right</t>
  </si>
  <si>
    <t>citra lock</t>
  </si>
  <si>
    <t xml:space="preserve">Clavicle Hook Locking Plate </t>
  </si>
  <si>
    <t>Composite  Mesh</t>
  </si>
  <si>
    <t>Compoy Gas</t>
  </si>
  <si>
    <t>COMPRESSION SCREW</t>
  </si>
  <si>
    <t>CORTICAL SCREW 3.5X10 - 18 MM</t>
  </si>
  <si>
    <t>CORTICAL SCREW 4.5X14 - 28 MM</t>
  </si>
  <si>
    <t>CORTICAL SCREW 4.5X42 - 50MM</t>
  </si>
  <si>
    <t>CORTICAL SCREW 4.5X52 - 68 MM</t>
  </si>
  <si>
    <t>CORTICAL SCREW 4.5X70 - 100 MM</t>
  </si>
  <si>
    <t>CORTICAL SCREW3.5X20 - 28 MM</t>
  </si>
  <si>
    <t>CORTICAL SCREW3.5X30 - 44 MM</t>
  </si>
  <si>
    <t>CORTICAL SCREW3.5X46 - 50 MM</t>
  </si>
  <si>
    <t>CORTICAL SCREW3.5X52 - 60 MM</t>
  </si>
  <si>
    <t>CORTICAL SCREW3.5X65 - 70 MM</t>
  </si>
  <si>
    <t>CORTICAL SCREW3.5X75 - 80 MM</t>
  </si>
  <si>
    <t>CORTICAL SCREW3.5X85 - 90 MM</t>
  </si>
  <si>
    <t>CORTICALTAP,COUPLINGENDØ 4.5X125 MM.</t>
  </si>
  <si>
    <t>Cranioplastic 75 PPM</t>
  </si>
  <si>
    <t>CRE Balloon 240cm ทุกเบอร์</t>
  </si>
  <si>
    <t>Crescent knife</t>
  </si>
  <si>
    <t>Cresent Knil Satin</t>
  </si>
  <si>
    <t>Cricothyrotomy Set</t>
  </si>
  <si>
    <t xml:space="preserve">Crocodile ขนาดกลาง </t>
  </si>
  <si>
    <t xml:space="preserve">Crocodile ขนาดเล็ก </t>
  </si>
  <si>
    <t xml:space="preserve">Crocodile ขนาดใหญ่ </t>
  </si>
  <si>
    <t>ศร=1,ศร2=1</t>
  </si>
  <si>
    <t>Crouch  Corneal  (ผู้ใหญ่)</t>
  </si>
  <si>
    <t>CSF-Flow Control Shunt kit  Burr Hole 16 mm. Low</t>
  </si>
  <si>
    <t>CSF-Flow Control Shunt kit  Burr Hole 16 mm. Medium</t>
  </si>
  <si>
    <t>CSF-Flow Control Valve,Contoured Regular,Medium Pressure</t>
  </si>
  <si>
    <t>CSF-Flow Control Valve,Contoured Small ,Medium Pressure</t>
  </si>
  <si>
    <t>Cuff BP Dinamap</t>
  </si>
  <si>
    <t>cuff BP Philip ผุ้ใหญ่</t>
  </si>
  <si>
    <t>PICU</t>
  </si>
  <si>
    <t>cuff BP ขนาด 14-21.5 cm (phillip ชนิด 3A. M1574A)</t>
  </si>
  <si>
    <t>cuff BP ขนาด 20.5-28 cm (phillip ชนิด 3A. M1574A)</t>
  </si>
  <si>
    <t>cuff BP ขนาด 22-32 นิ้ว</t>
  </si>
  <si>
    <t>PP1=2,นรีเวช=2</t>
  </si>
  <si>
    <t>cuff BP เครื่องติดตามสัญญาณชีพอัตโนมัติ</t>
  </si>
  <si>
    <t>ICU2=6,ศญ.=1</t>
  </si>
  <si>
    <t xml:space="preserve">cuff BP เครื่องติดตามสัญญาณชีพอัตโนมัติ ขนาด 22-32 นิ้ว </t>
  </si>
  <si>
    <t>PP1</t>
  </si>
  <si>
    <t>cuff BP เด็ก</t>
  </si>
  <si>
    <t>อฉ</t>
  </si>
  <si>
    <t>ICU2</t>
  </si>
  <si>
    <t>cuff BP ผ้าพันแขนวัดความดันโลหิต  No 2</t>
  </si>
  <si>
    <t>cuff BP ผ้าพันแขนวัดความดันโลหิต No 1</t>
  </si>
  <si>
    <t>cuff BP ผู้ใหญ่</t>
  </si>
  <si>
    <t>ศญ.6,อฉ.4</t>
  </si>
  <si>
    <t>Cuff BP อัตโนมัติ เด็ก</t>
  </si>
  <si>
    <t>Cuff BP อัตโนมัติ ผู้ใหญ่</t>
  </si>
  <si>
    <t>Dacron  Graft No  16 ,18,20</t>
  </si>
  <si>
    <t>Dephth gage</t>
  </si>
  <si>
    <t>DHS/DCS GUIDE PIN, THREADED TIP2.5X230MM</t>
  </si>
  <si>
    <t>DHSBARRELPLATEDCHOLE 135° , 10HOLES</t>
  </si>
  <si>
    <t>DHSBARRELPLATEDCHOLE 135° , 11HOLES</t>
  </si>
  <si>
    <t>DHSBARRELPLATEDCHOLE 135° , 12HOLES</t>
  </si>
  <si>
    <t>DHSBARRELPLATEDCHOLE 135° , 2HOLES</t>
  </si>
  <si>
    <t>DHSBARRELPLATEDCHOLE 135° , 3HOLES</t>
  </si>
  <si>
    <t>DHSBARRELPLATEDCHOLE 135° , 4HOLES</t>
  </si>
  <si>
    <t>DHSBARRELPLATEDCHOLE 135° , 5HOLES</t>
  </si>
  <si>
    <t>DHSBARRELPLATEDCHOLE 135° , 6HOLES</t>
  </si>
  <si>
    <t>DHSBARRELPLATEDCHOLE 135° , 7HOLES</t>
  </si>
  <si>
    <t>DHSBARRELPLATEDCHOLE 135° , 8HOLES</t>
  </si>
  <si>
    <t>DHSBARRELPLATEDCHOLE 135° , 9HOLES</t>
  </si>
  <si>
    <t>Diapham เด็ก</t>
  </si>
  <si>
    <t>Diapham ผู้ใหญ่</t>
  </si>
  <si>
    <t>Dilicate  Non-Tooth  Forceps</t>
  </si>
  <si>
    <t>Dilicate  Tooth  Forceps</t>
  </si>
  <si>
    <t>Disk membrane</t>
  </si>
  <si>
    <t>Dismembrean</t>
  </si>
  <si>
    <t>Disposable  inflation  Device</t>
  </si>
  <si>
    <t>Disposable Laryngeal mask +Gastric Access+Intubation No. 4.0</t>
  </si>
  <si>
    <t>Dissucter balloon</t>
  </si>
  <si>
    <t xml:space="preserve">DISTAL LATERAL FEMUR LCP </t>
  </si>
  <si>
    <t>DISTAL LOCKING SCREW</t>
  </si>
  <si>
    <t>DISTAL LOCKING SCREW </t>
  </si>
  <si>
    <t>Drain ใหญ่</t>
  </si>
  <si>
    <t>DRILL BIT 2.7 MM,L100/75 MM,FOR Q-COUP</t>
  </si>
  <si>
    <t>Drill bit ø 1.1 mm</t>
  </si>
  <si>
    <t>Drill bit ø 1.5 mm</t>
  </si>
  <si>
    <t>DRILL BIT,COUP END 2.5X110 MM</t>
  </si>
  <si>
    <t>DRILL BIT,COUP END 2.7X130 MM</t>
  </si>
  <si>
    <t>DRILL BIT,COUP END 3.2X145 MM</t>
  </si>
  <si>
    <t>DRILL BIT,COUP END 3.5X100 MM</t>
  </si>
  <si>
    <t>DRILL BIT,COUP END 3.5X195 MM</t>
  </si>
  <si>
    <t>DRILL BIT,COUP END 4.5X145 MM</t>
  </si>
  <si>
    <t>DRILL BIT DIA 2.5X175 MM</t>
  </si>
  <si>
    <t>Drope Senser Turumo TE-LF600</t>
  </si>
  <si>
    <t>DST  GIA  80-3.8  SULU</t>
  </si>
  <si>
    <t>DST  GIA  80-4.8  SULU</t>
  </si>
  <si>
    <t>Dura gard head (F2-B1)</t>
  </si>
  <si>
    <t>Ear Wax curette</t>
  </si>
  <si>
    <t>Eartips</t>
  </si>
  <si>
    <t>EKG Electrode สำหรับเด็กเล็ก (red dot 2268)</t>
  </si>
  <si>
    <t>EKG Electrode สำหรับเด็กเล็ก (red dot 2269T)</t>
  </si>
  <si>
    <t>Elastic gum bougie</t>
  </si>
  <si>
    <t>ElECT แผ่นเล็ก 6*7ซม./100 แผ่น</t>
  </si>
  <si>
    <t>IC</t>
  </si>
  <si>
    <t>Emergency Screw Ø 2.3 mm  No.7</t>
  </si>
  <si>
    <t>Emla 5% Lidocain Prilocaine</t>
  </si>
  <si>
    <t>Endo  Shear  5   mm</t>
  </si>
  <si>
    <t>Endo bulldog 5 mm</t>
  </si>
  <si>
    <t>Epidural Pack Needle No.16</t>
  </si>
  <si>
    <t xml:space="preserve">Ethiborn  No.5 </t>
  </si>
  <si>
    <t>Ethiborn X519h No.2 ( 22mm. )</t>
  </si>
  <si>
    <t>External pace maker</t>
  </si>
  <si>
    <t xml:space="preserve">Extractor Pro Balloon </t>
  </si>
  <si>
    <t>EZ test Gas ( Sportest )</t>
  </si>
  <si>
    <t>EZ Test Steam (Sportest )</t>
  </si>
  <si>
    <t xml:space="preserve">FEMUR LCP PLATE </t>
  </si>
  <si>
    <t>Fibillar Surgicel ขนาด 2x4 นิ้ว</t>
  </si>
  <si>
    <t>Figer of eight  X L</t>
  </si>
  <si>
    <t>Figer of eight L</t>
  </si>
  <si>
    <t>Figer of eight M</t>
  </si>
  <si>
    <t>Figer of eight S</t>
  </si>
  <si>
    <t>Figer of eight XS</t>
  </si>
  <si>
    <t xml:space="preserve">Figure of Eight XL     </t>
  </si>
  <si>
    <t>Fine  forceps  non  Tooth  11  cm</t>
  </si>
  <si>
    <t>Fine  forceps  Tooth  11  cm</t>
  </si>
  <si>
    <t>Fine tooth Forcep</t>
  </si>
  <si>
    <t>Floseal</t>
  </si>
  <si>
    <t>Flow Senser Bennet840</t>
  </si>
  <si>
    <t>FUKUSHIMA Tapered Teardrop tube 7FR.</t>
  </si>
  <si>
    <t>Gold Hot Pack</t>
  </si>
  <si>
    <t>Guide  wire</t>
  </si>
  <si>
    <t>Hard collar รุ่น Perfit ADC Adult size</t>
  </si>
  <si>
    <t>Hard collar รุ่น Perfit ADC Pediatric size</t>
  </si>
  <si>
    <t xml:space="preserve">HemoCue Cuvettes (กล่องละ 4 กระป๋อง)   </t>
  </si>
  <si>
    <t>HI-FI HIGH STRENGTH SUTURE</t>
  </si>
  <si>
    <t>Hydrophillic Straigth wire Guide 0.038"/150 cms.</t>
  </si>
  <si>
    <t>Indox tape</t>
  </si>
  <si>
    <t>Initial Gastrostomy Kit 20F</t>
  </si>
  <si>
    <t>Intake membrane</t>
  </si>
  <si>
    <t>Intake membrean</t>
  </si>
  <si>
    <t>Iris  Scisor</t>
  </si>
  <si>
    <t>Jagwire  0.025"/450 cm</t>
  </si>
  <si>
    <t>Jagwire  0.035"/450 cm</t>
  </si>
  <si>
    <t>Jeweler Bipolar  FCP Cord 12 F</t>
  </si>
  <si>
    <t>Jewelt เบอร์ L (อุปกรณ์พยุงหลัง)</t>
  </si>
  <si>
    <t>Kelman-macpherson Forceps Angle</t>
  </si>
  <si>
    <t>Knu-Knit Surgicel</t>
  </si>
  <si>
    <t>Kocker ขนาด 8 นิ้ว</t>
  </si>
  <si>
    <t>K-WIRE WITH TROCAR TIP 0.8X150 MM</t>
  </si>
  <si>
    <t>K-WIRE WITH TROCAR TIP 0.8X310 MM</t>
  </si>
  <si>
    <t>K-WIRE WITH TROCAR TIP 1.0X150 MM</t>
  </si>
  <si>
    <t>K-WIRE WITH TROCAR TIP 1.0X310 MM</t>
  </si>
  <si>
    <t>K-WIRE WITH TROCAR TIP 1.2X150 MM</t>
  </si>
  <si>
    <t>K-WIRE WITH TROCAR TIP 1.2X310 MM</t>
  </si>
  <si>
    <t>K-WIRE WITH TROCAR TIP 1.4X150 MM</t>
  </si>
  <si>
    <t>K-WIRE WITH TROCAR TIP 1.4X310 MM</t>
  </si>
  <si>
    <t>K-WIRE WITH TROCAR TIP 1.6X150 MM</t>
  </si>
  <si>
    <t>K-WIRE WITH TROCAR TIP 1.6X310 MM</t>
  </si>
  <si>
    <t>K-WIRE WITH TROCAR TIP 1.8X150 MM</t>
  </si>
  <si>
    <t>K-WIRE WITH TROCAR TIP 1.8X310 MM</t>
  </si>
  <si>
    <t>K-WIRE WITH TROCAR TIP 2.0X150 MM</t>
  </si>
  <si>
    <t>K-WIRE WITH TROCAR TIP 2.0X310 MM</t>
  </si>
  <si>
    <t>K-WIRE WITH TROCAR TIP 2.2X150 MM</t>
  </si>
  <si>
    <t>K-WIRE WITH TROCAR TIP 2.2X310 MM</t>
  </si>
  <si>
    <t>L.S Suport เบอร์ S</t>
  </si>
  <si>
    <t xml:space="preserve">LAG SCREW </t>
  </si>
  <si>
    <t xml:space="preserve">LAG SCREW/ LAG SCREWTHREAD </t>
  </si>
  <si>
    <t>Laminectomy No.1</t>
  </si>
  <si>
    <t>Laminectomy No.2</t>
  </si>
  <si>
    <t>Laminectomy No.3</t>
  </si>
  <si>
    <t>LARGE CANNULATED SCREW(16 MM) 7X50 - 115 MM</t>
  </si>
  <si>
    <t>LARGE CANNULATED SCREW(32 MM) 7X55 - 115 MM</t>
  </si>
  <si>
    <t>laryngeal Mask Airway เบอร์ 2</t>
  </si>
  <si>
    <t>laryngeal Mask Airway เบอร์ 3</t>
  </si>
  <si>
    <t>laryngeal Mask Airway เบอร์ 4</t>
  </si>
  <si>
    <t>laryngeal tube size 3</t>
  </si>
  <si>
    <t>laryngeal tube size 4</t>
  </si>
  <si>
    <t>laryngeal tube size 5</t>
  </si>
  <si>
    <t>Lester Lenmanipulator Angled</t>
  </si>
  <si>
    <t xml:space="preserve">Lieberman Speculum Angled Solid Blade </t>
  </si>
  <si>
    <t>Ligasur  Small  Jaw</t>
  </si>
  <si>
    <t xml:space="preserve">Ligasur maryland    Short  </t>
  </si>
  <si>
    <t>Ligasur maryland  37cm</t>
  </si>
  <si>
    <t>Ligasure</t>
  </si>
  <si>
    <t xml:space="preserve">Lindsrom Eye Speculum Aspirating </t>
  </si>
  <si>
    <t>Lip membrane</t>
  </si>
  <si>
    <t>Lipmembrean</t>
  </si>
  <si>
    <t xml:space="preserve">LOCKING NAIL </t>
  </si>
  <si>
    <t>Long Clip HX -610-135 Standard</t>
  </si>
  <si>
    <t>Long Clip HX -610-135L</t>
  </si>
  <si>
    <t>LS Support เบอร์ M</t>
  </si>
  <si>
    <t>Mas  ชนิดผูก</t>
  </si>
  <si>
    <t>Mas N 95</t>
  </si>
  <si>
    <t>Mas เกี่ยวหู</t>
  </si>
  <si>
    <t>Mask N 95 ขนาด  เบอร์ S</t>
  </si>
  <si>
    <t>Mask เด็ก</t>
  </si>
  <si>
    <t xml:space="preserve">Matrix Mandible reconstruction  plate angled Right 7+23 holes thickness 2.5 mm pure titanium </t>
  </si>
  <si>
    <t xml:space="preserve">Matrix Mandible reconstruction  plate straight 12 holes thickness 2.5 mm pure titanium </t>
  </si>
  <si>
    <t xml:space="preserve">Matrix Mandible reconstruction  plate straight 20  holes thickness 2.5 mm pure titanium </t>
  </si>
  <si>
    <t>Pack</t>
  </si>
  <si>
    <t>Matrix Mandible screw  Ø 2.4 mm seft tapping length 12 mmTitanium Alloy ( TAN ) Pack of 4 units in clip</t>
  </si>
  <si>
    <t>Matrix Mandible screw  Ø 2.4 mm seft tapping length 16 mmTitanium Alloy ( TAN ) Pack of 4 units in clip</t>
  </si>
  <si>
    <t>Matrix Mandible screw  Ø 2.4 mm seft tapping length 18 mmTitanium Alloy ( TAN ) Pack of 4 units in clip</t>
  </si>
  <si>
    <t>Matrix Mandible screw  Ø 2.4 mm seft tapping length 8mmTitanium Alloy ( TAN ) Pack of 4 units in clip</t>
  </si>
  <si>
    <t>Maxon 4/0 เข็ม ซีอี-4</t>
  </si>
  <si>
    <t>Mecocel 3 ขนาด</t>
  </si>
  <si>
    <t>Mellinger Eye Speculum Fenestrated</t>
  </si>
  <si>
    <t>Mersilk  เบอร์ 2/0  ติดเข็ม</t>
  </si>
  <si>
    <t xml:space="preserve">Mersilk  เบอร์ 3/0 ติดเข็ม </t>
  </si>
  <si>
    <t>Mersilk เบอร์ 1 ติดเข็ม</t>
  </si>
  <si>
    <t>Mersilk เบอร์ 2/0</t>
  </si>
  <si>
    <t>Mersilk เบอร์ 2/0 ติดเข็ม</t>
  </si>
  <si>
    <t>MersilK เบอร์ 2/0 ติดเข็ม</t>
  </si>
  <si>
    <t xml:space="preserve">Mersilk เบอร์ 3/0 </t>
  </si>
  <si>
    <t>MersilK เบอร์ 4/0 ติดเข็ม</t>
  </si>
  <si>
    <t>Mesh Graft</t>
  </si>
  <si>
    <t>Metalic  Stent</t>
  </si>
  <si>
    <t>Micro Screw Cross Fit Ø 1.2 mm สีทอง No. 1 mm</t>
  </si>
  <si>
    <t>Micro Screw Cross Fit Ø 1.2 mm สีทอง No. 2 mm</t>
  </si>
  <si>
    <t>Micro Screw Cross Fit Ø 1.2 mm สีทอง No. 3 mm</t>
  </si>
  <si>
    <t>Micro Screw Cross Fit Ø 1.2 mm สีทอง No. 4 mm</t>
  </si>
  <si>
    <t>Micro Screw Cross Fit Ø 1.2 mm สีทองหัวบวก      No. 6 mm</t>
  </si>
  <si>
    <t>Micro Screw Cross Fit Ø 1.2 mm สีทองหัวบวก     No. 10 mm</t>
  </si>
  <si>
    <t>Micro Screw Cross Fit Ø 1.2 mm สีทองหัวบวก     No. 11 mm</t>
  </si>
  <si>
    <t>Micro Screw Cross Fit Ø 1.2 mm สีทองหัวบวก     No. 12 mm</t>
  </si>
  <si>
    <t>Micro Screw Cross Fit Ø 1.2 mm สีทองหัวบวก     No. 7 mm</t>
  </si>
  <si>
    <t>Micro Screw Cross Fit Ø 1.2 mm สีทองหัวบวก     No. 8 mm</t>
  </si>
  <si>
    <t>Micro Screw Cross Fit Ø 1.2 mm สีทองหัวบวก     No. 9 mm</t>
  </si>
  <si>
    <t>Mini Plate 1.2 mm (Micro Plate) 24 รู</t>
  </si>
  <si>
    <t>Mini Plate 16 รู สีทอง</t>
  </si>
  <si>
    <t>Mini Plate L ขวา สีดำ</t>
  </si>
  <si>
    <t>Mini Plate L ขวา สีทอง</t>
  </si>
  <si>
    <t>Mini Plate L ซ้าย สีดำ</t>
  </si>
  <si>
    <t>Mini Plate L ซ้าย สีทอง</t>
  </si>
  <si>
    <t>Mini Screw Ø 2.0 สีทอง Cross - Fit หัว + No.11</t>
  </si>
  <si>
    <t>Mini Screw Ø 2.0 สีทอง Cross - Fit หัว + No.13</t>
  </si>
  <si>
    <t>Mini Screw Ø 2.0 สีทอง Cross - Fit หัว + No.15</t>
  </si>
  <si>
    <t>Mini Screw Ø 2.0 สีทอง Cross - Fit หัว + No.17</t>
  </si>
  <si>
    <t>Mini Screw Ø 2.0 สีทอง Cross - Fit หัว + No.5</t>
  </si>
  <si>
    <t>Mini Screw Ø 2.0 สีทอง Cross - Fit หัว + No.7</t>
  </si>
  <si>
    <t>Mini Screw Ø 2.0 สีทอง Cross - Fit หัว + No.9</t>
  </si>
  <si>
    <t>MLT Endotracheal tube No.4</t>
  </si>
  <si>
    <t>MLT Endotracheal tube No.5</t>
  </si>
  <si>
    <t>MLT Endotracheal tube No.6</t>
  </si>
  <si>
    <t>Monopolar Ball elecrode</t>
  </si>
  <si>
    <t>Monopolar cutting Loop elecrode</t>
  </si>
  <si>
    <t xml:space="preserve">Monosof            </t>
  </si>
  <si>
    <t>Monosof 2/0 CN 290</t>
  </si>
  <si>
    <t>NARROW DCP PLATE 10 H</t>
  </si>
  <si>
    <t>NARROW DCP PLATE 11 H</t>
  </si>
  <si>
    <t>NARROW DCP PLATE 12 H</t>
  </si>
  <si>
    <t>NARROW DCP PLATE 13 H</t>
  </si>
  <si>
    <t>NARROW DCP PLATE 14 H</t>
  </si>
  <si>
    <t>NARROW DCP PLATE 15 H</t>
  </si>
  <si>
    <t>NARROW DCP PLATE 16 H</t>
  </si>
  <si>
    <t>NARROW DCP PLATE 4 H</t>
  </si>
  <si>
    <t>NARROW DCP PLATE 5 H</t>
  </si>
  <si>
    <t>NARROW DCP PLATE 8 H</t>
  </si>
  <si>
    <t>NARROW DCP PLATE 9 H</t>
  </si>
  <si>
    <t>NaviPro 0.025"/260cm,Angle tip</t>
  </si>
  <si>
    <t>Needle Knife-3 Lumen</t>
  </si>
  <si>
    <t>Needle Nerve Stimuplex A50</t>
  </si>
  <si>
    <t>Needle Nerve Stimuplex Ultra 360 #20Gx4"</t>
  </si>
  <si>
    <t>Needle Nerve Stimuplex Ultra 360 #22Gx2"</t>
  </si>
  <si>
    <t>Needle Nerve Stimuplex Ultra 360 #22Gx3 1/8"</t>
  </si>
  <si>
    <t>Neuropen 10 g.monofilaments</t>
  </si>
  <si>
    <t>Non Woven ขนาด 120*120(100 ชิ้น)</t>
  </si>
  <si>
    <t>Non Woven ขนาด 45*45ซม.</t>
  </si>
  <si>
    <t>Non Woven ขนาด 60*60</t>
  </si>
  <si>
    <t>Non Woven ขนาด 90*90</t>
  </si>
  <si>
    <t>Nonchill เด็ก</t>
  </si>
  <si>
    <t>Nonchill ผู้ใหญ่</t>
  </si>
  <si>
    <t xml:space="preserve">Nylon Black 7/0 (45 cm)  </t>
  </si>
  <si>
    <t>ONE THIRD TUBULAR PLATE 10 - 11 H</t>
  </si>
  <si>
    <t>ONE THIRD TUBULAR PLATE 3 - 5 H</t>
  </si>
  <si>
    <t>ONE THIRD TUBULAR PLATE 6 H</t>
  </si>
  <si>
    <t>ONE THIRD TUBULAR PLATE 7 H</t>
  </si>
  <si>
    <t>ONE THIRD TUBULAR PLATE 8 - 9 H</t>
  </si>
  <si>
    <t>Ophthalmic Knife 15</t>
  </si>
  <si>
    <t>Opsite</t>
  </si>
  <si>
    <t xml:space="preserve">Opsite pos op 15 * 28 </t>
  </si>
  <si>
    <t>Opsite pos op 25 * 10  Tegaderm</t>
  </si>
  <si>
    <t>Opsite pos op 30*28 cm.</t>
  </si>
  <si>
    <t>Optallmic Knif 15 องศา</t>
  </si>
  <si>
    <t>Pancreatic stent Pusher 4 &amp; 5F</t>
  </si>
  <si>
    <t>PDS II Loop เข็มคู่  1/0 W 9394</t>
  </si>
  <si>
    <t>PDS TM II No.4/0  PDP 9077H</t>
  </si>
  <si>
    <t>PE Tube 3 ขนาด12,14,16</t>
  </si>
  <si>
    <t>PEEP Valve</t>
  </si>
  <si>
    <t>PEG 20F</t>
  </si>
  <si>
    <t>PEG 22F</t>
  </si>
  <si>
    <t>Penfield No.1</t>
  </si>
  <si>
    <t>Penfield No.4</t>
  </si>
  <si>
    <t>Perfarate Head (B8)</t>
  </si>
  <si>
    <t>Perforator head</t>
  </si>
  <si>
    <t>Peruflex Plus Ureteral Stone 5 Fr</t>
  </si>
  <si>
    <t>Peruflex Plus Ureteral Stone 6 Fr</t>
  </si>
  <si>
    <t>Pinky Ball</t>
  </si>
  <si>
    <t>Plan 3/0 W 102  EP 3</t>
  </si>
  <si>
    <t>Plastic Biliary Stent (Double Pigtail) ทุกเบอร์</t>
  </si>
  <si>
    <t>Plastic Biliary Stent (Straight) ทุกเบอร์</t>
  </si>
  <si>
    <t xml:space="preserve">Polyglycolic Acid  5/0 (45 cm) </t>
  </si>
  <si>
    <t xml:space="preserve">Polyglycolic Acid  6/0 (45 cm) </t>
  </si>
  <si>
    <t xml:space="preserve">Polyglycolic Acid 7/0 (45 cm) </t>
  </si>
  <si>
    <t xml:space="preserve">Polyglycolic Acid 8/0 (30cm) </t>
  </si>
  <si>
    <t xml:space="preserve">Polypropylene Blue 10/0 (10cm)  เข็มตรง </t>
  </si>
  <si>
    <t xml:space="preserve">Polypropylene Blue 8/0 (60cm) </t>
  </si>
  <si>
    <t>Polysorb 2/0 CL 123</t>
  </si>
  <si>
    <t>Polysorb 2/0 CL 823</t>
  </si>
  <si>
    <t>Pressure Monitoring kit (set IBP) สำหรับ Philip</t>
  </si>
  <si>
    <t>Pressure Monitoring kit (set IBP) สำหรับ spacemed</t>
  </si>
  <si>
    <t>Protex</t>
  </si>
  <si>
    <t xml:space="preserve">PROXIMAL FEMUR NAIL LG 9-12 </t>
  </si>
  <si>
    <t>PROXIMAL LAT TIBIA PLATE</t>
  </si>
  <si>
    <t>PTA  Balloon cathetor</t>
  </si>
  <si>
    <t>PTEE  Guide wire 0.035"/145 cms.</t>
  </si>
  <si>
    <t>PTEE  Guide wire 0.038"/145 cms.</t>
  </si>
  <si>
    <t>PTFE  Vascular  Graft ขนาด6,  8 mm 50 cm Ring</t>
  </si>
  <si>
    <t>PTFE  Vascular  Graft ขนาด6,8 mm 50 cm Round</t>
  </si>
  <si>
    <t>Rae nasal ชนิดมี cuff No.6.0</t>
  </si>
  <si>
    <t>Rae nasal ชนิดมี cuff No.6.5</t>
  </si>
  <si>
    <t>Rae nasal ชนิดมี cuff No.7.0</t>
  </si>
  <si>
    <t>Rae nasal ชนิดมี cuff No.7.5</t>
  </si>
  <si>
    <t>Rae oral ชนิด non-cuff No.3.5</t>
  </si>
  <si>
    <t>Rae oral ชนิดมี cuff No.4.5</t>
  </si>
  <si>
    <t>Rae oral ชนิดมี cuff No.5.0</t>
  </si>
  <si>
    <t>Rae oral ชนิดมี cuff No.5.5</t>
  </si>
  <si>
    <t>Rae oral ชนิดมี cuff No.6.0</t>
  </si>
  <si>
    <t>Rae oral ชนิดมี cuff No.6.5</t>
  </si>
  <si>
    <t>Rae oral ชนิดมี cuff No.7.0</t>
  </si>
  <si>
    <t>Rae oral ชนิดมี cuff No.7.5</t>
  </si>
  <si>
    <t>Rae oral ชนิดมี cuff No.8.0</t>
  </si>
  <si>
    <t>Raney Clip Forceps</t>
  </si>
  <si>
    <t>Reinforce Endotracheal No. 5.5</t>
  </si>
  <si>
    <t>Reinforce Endotracheal No. 6.0</t>
  </si>
  <si>
    <t>Reinforce Endotracheal No. 6.5</t>
  </si>
  <si>
    <t>Reinforce Endotracheal No. 7.0</t>
  </si>
  <si>
    <t>Reinforce Endotracheal No. 7.5</t>
  </si>
  <si>
    <t>Reinforce Endotracheal No. 8.0</t>
  </si>
  <si>
    <t>Replacement Gastrostomy Tube</t>
  </si>
  <si>
    <t>RESERVOIR BAG</t>
  </si>
  <si>
    <t>Re-Usable Pulse Oximeter Finger Probe ขนาด 11pin</t>
  </si>
  <si>
    <t>Rim snap on เด็ก</t>
  </si>
  <si>
    <t>Rim snap on ผู้ใหญ่</t>
  </si>
  <si>
    <t>Road runner guide wire</t>
  </si>
  <si>
    <t>ROD CURVE 5 MM</t>
  </si>
  <si>
    <t>ROTATABLE SNARE 13MM</t>
  </si>
  <si>
    <t>ROTATABLE SNARE 20MM</t>
  </si>
  <si>
    <t>Roticulator  55</t>
  </si>
  <si>
    <t>SCHANZ SCREW 5.0X125 - 225 MM</t>
  </si>
  <si>
    <t xml:space="preserve">screw </t>
  </si>
  <si>
    <t>SCREW FOR DHS PLATE, LEN 50 - 110 MM</t>
  </si>
  <si>
    <t>Seng Staken Tube  เบอร์  18</t>
  </si>
  <si>
    <t>Set Remove FB ในหู</t>
  </si>
  <si>
    <t>Sheat  with Obturator For Cystoscope 17 Fr</t>
  </si>
  <si>
    <t>Sheat  with Obturator For Cystoscope 20 Fr</t>
  </si>
  <si>
    <t>Sheat  with Obturator For Cystoscope25  Fr</t>
  </si>
  <si>
    <t xml:space="preserve">Silk 4/0 (75cm) </t>
  </si>
  <si>
    <t>silk 4/0 NN S 4-P 150</t>
  </si>
  <si>
    <t xml:space="preserve">Silk 5/0 (75cm) </t>
  </si>
  <si>
    <t xml:space="preserve">Silk 6/0 (45cm) 11 mm. </t>
  </si>
  <si>
    <t xml:space="preserve">Silk Blue 8/0 (45cm)  </t>
  </si>
  <si>
    <t xml:space="preserve">Silk เบอร์ 3/0 ติดเข็ม </t>
  </si>
  <si>
    <t>Silk เบอร์ 8/0 ไหมตา</t>
  </si>
  <si>
    <t>Simcoe Irrgation-Aspirating Canula 21 gauge 10/0-3 mm</t>
  </si>
  <si>
    <t>Single Pigtail 5,7F  (ทุกขนาด)</t>
  </si>
  <si>
    <t>Sinskey II  Hook  30</t>
  </si>
  <si>
    <t>Skateboard</t>
  </si>
  <si>
    <t>Sknin Stapler Visistat 35 Wide</t>
  </si>
  <si>
    <t>Skull plate</t>
  </si>
  <si>
    <t>Slit Knife  3.0 mm Angled</t>
  </si>
  <si>
    <t>Slockinet ขนาด 2 นิ้ว</t>
  </si>
  <si>
    <t>Slockinet ขนาด 3 นิ้ว</t>
  </si>
  <si>
    <t>Slockinet ขนาด 4 นิ้ว</t>
  </si>
  <si>
    <t>SMALL CLAMP 5.5/4</t>
  </si>
  <si>
    <t>SMALL DCP PLATE (FOR 3.5 SCREW) 10 H</t>
  </si>
  <si>
    <t>SMALL DCP PLATE (FOR 3.5 SCREW) 4 H</t>
  </si>
  <si>
    <t>SMALL DCP PLATE (FOR 3.5 SCREW) 9 H</t>
  </si>
  <si>
    <t>Small LCP</t>
  </si>
  <si>
    <t>Snow Surgicel</t>
  </si>
  <si>
    <t>Sofe callar L</t>
  </si>
  <si>
    <t>Sofe callar M</t>
  </si>
  <si>
    <t>Sofe callar S</t>
  </si>
  <si>
    <t>SPECULUM EYE KRATZ-BARRAQUER</t>
  </si>
  <si>
    <t>speculum ขนาดกลาง</t>
  </si>
  <si>
    <t>Stage  Graft   18 mm,16mm</t>
  </si>
  <si>
    <t>Staple remover</t>
  </si>
  <si>
    <t xml:space="preserve">Steam Rappid Attes </t>
  </si>
  <si>
    <t>Sterigage</t>
  </si>
  <si>
    <t xml:space="preserve">sterile strip </t>
  </si>
  <si>
    <t>Stockinet Size.ใหญ่</t>
  </si>
  <si>
    <t>Stone  Basket extractors</t>
  </si>
  <si>
    <t>Stone Crushing</t>
  </si>
  <si>
    <t>Stop cock</t>
  </si>
  <si>
    <t>Straight 5,7 F   (ทุกขนาด)</t>
  </si>
  <si>
    <t>STRAIGHT RECONS PLATE 3.5 MM, 7 H</t>
  </si>
  <si>
    <t>STRAIGHT RECONS PLATE 3.5 MM, 8 H</t>
  </si>
  <si>
    <t>STRAIGHT RECONS PLATE 3.5 MM, 9 H</t>
  </si>
  <si>
    <t>STRAIGHT RECONS PLATE 4.5 MM, 6 H</t>
  </si>
  <si>
    <t>STRAIGHT RECONS PLATE 4.5 MM,10 H</t>
  </si>
  <si>
    <t>STRAIGHT RECONS PLATE 4.5 MM,7 H</t>
  </si>
  <si>
    <t>STRAIGHT RECONS PLATE 4.5 MM,8 H</t>
  </si>
  <si>
    <t>STRAIGHT RECONS PLATE 4.5MM,9 H</t>
  </si>
  <si>
    <t>Stylet satin slip (ไกด์) เด็ก</t>
  </si>
  <si>
    <t>Stylet satin slip (ไกด์) เด็กเล็ก</t>
  </si>
  <si>
    <t>Stylet satin slip (ไกด์) ผู้ใหญ่</t>
  </si>
  <si>
    <t>Surgi Wand 5  mm</t>
  </si>
  <si>
    <t>Surgical  clipper</t>
  </si>
  <si>
    <t>Surgical clipper blade</t>
  </si>
  <si>
    <t>SWO NH BARRAQUER DEL STR W/O LOCK</t>
  </si>
  <si>
    <t>TAKA suction tube no.7FR.</t>
  </si>
  <si>
    <t>TAKA suction tube no.8 FR.</t>
  </si>
  <si>
    <t>TAP Ø4.0 MM CANCELLOUS (THREAD LENGTH 50</t>
  </si>
  <si>
    <t>TAP Ø4.0 MM CANCELLOUS (THREAD LENGTH 80</t>
  </si>
  <si>
    <t>Tensofix ขนาด 3 นิ้ว</t>
  </si>
  <si>
    <t>Tensofix ขนาด 4 นิ้ว</t>
  </si>
  <si>
    <t>Tensofix ขนาด 6 นิ้ว</t>
  </si>
  <si>
    <t>THREAD GUIDE WIRE DIA 2.0X230 MM</t>
  </si>
  <si>
    <t>TI REGULAR LOCKING 3.5X14 - 60 MM</t>
  </si>
  <si>
    <t>TI REGULAR LOCKING 5.0X14 - 90 MM</t>
  </si>
  <si>
    <t xml:space="preserve">TIBIA LCP PLATE </t>
  </si>
  <si>
    <t>Tisseel 2 ml</t>
  </si>
  <si>
    <t>Tissue Dura ขนาด 5x5 cm</t>
  </si>
  <si>
    <t>Toomey Syringe</t>
  </si>
  <si>
    <t xml:space="preserve">Tooth forceps </t>
  </si>
  <si>
    <t>Top Dressing 3 * 6 Nonsterile  ห่อละ  50 ชิ้น</t>
  </si>
  <si>
    <t xml:space="preserve">TopDressing  7 * 12  Nonsterile  </t>
  </si>
  <si>
    <t>TopDressing  7 * 12  sterile  ซองละ 2 ชิ้น</t>
  </si>
  <si>
    <t>Transfer Bag</t>
  </si>
  <si>
    <t xml:space="preserve">Trapezoid Basket </t>
  </si>
  <si>
    <t>Tray 7*11 DBL Layer</t>
  </si>
  <si>
    <t>Tri Flow</t>
  </si>
  <si>
    <t>Trocar  for  Cystostomy</t>
  </si>
  <si>
    <t>Trocar  ขนาด   5  mm</t>
  </si>
  <si>
    <t>Trocar  ขนาด 10-12  mm</t>
  </si>
  <si>
    <t>Truetome 39,use with 0.025" GW</t>
  </si>
  <si>
    <t>Truetome 49</t>
  </si>
  <si>
    <t>T-Tube  No.3, 4, 5, 6, 7</t>
  </si>
  <si>
    <t xml:space="preserve">T-tube No 3,4,5,6,7   </t>
  </si>
  <si>
    <t>Ultra Capsulafix Forceps Blunt</t>
  </si>
  <si>
    <t>Ultratome XL Sphincterotome</t>
  </si>
  <si>
    <t>Umbilical Tape</t>
  </si>
  <si>
    <t>Ureteral Superstents Long life made of Corbonthane with Guide 5 Fr</t>
  </si>
  <si>
    <t>Ureteral Superstents Long life made of Corbonthane with Guide 6 Fr</t>
  </si>
  <si>
    <t>Ureteric  catheter   3  Fr</t>
  </si>
  <si>
    <t>URS Gasper Forceps</t>
  </si>
  <si>
    <t xml:space="preserve">Vac  Cell  </t>
  </si>
  <si>
    <t>Vannus  (E 3349)</t>
  </si>
  <si>
    <t>Vascular  Graft  (ยาว 40 cm)    4 mm</t>
  </si>
  <si>
    <t>Vascular  Graft  (ยาว 40 cm)    6 mm</t>
  </si>
  <si>
    <t>Vascular  Graft  (ยาว 40 cm)    8 mm</t>
  </si>
  <si>
    <t>Vascular  Staplerขนาด 35,45,60 mm</t>
  </si>
  <si>
    <t>Vaseline gauze sterile ขนาด 3*3</t>
  </si>
  <si>
    <t>Ventricular Catheter,Standard,Barium Imprenate 15cm.</t>
  </si>
  <si>
    <t>Ventricular Drainge and Monitoring Kit</t>
  </si>
  <si>
    <t>Vessle  Loop</t>
  </si>
  <si>
    <t>Vicryl  Mesh  12 x 12</t>
  </si>
  <si>
    <t>Vitrectomy  (ชุดผ่าตัดน้ำวุ้นตา)</t>
  </si>
  <si>
    <t>WASHER 13 MM FOR CANCELLOUS SCREW</t>
  </si>
  <si>
    <t>WASHER 7.0 MM FOR SMALL CANCELLOUS SCREW</t>
  </si>
  <si>
    <t>WHMC NH CAST MICRO CVD WH W/LOCK</t>
  </si>
  <si>
    <t>Wire Coil No.16,18,20</t>
  </si>
  <si>
    <t>Wound  protector</t>
  </si>
  <si>
    <t>Y Graft No 16,18,20</t>
  </si>
  <si>
    <t>กรรไกร West Cott</t>
  </si>
  <si>
    <t>กรรไกรตัดเนื้อชนิดแบบบางโค้ง</t>
  </si>
  <si>
    <t>กระดาษ EKG</t>
  </si>
  <si>
    <t>กระดาษ Fetal monitor</t>
  </si>
  <si>
    <t>พับ</t>
  </si>
  <si>
    <t>กระดาษ Printer ขนาด 210 x 25 cms.</t>
  </si>
  <si>
    <t>กระดาษ อี เค จี Mac 1200 A 4</t>
  </si>
  <si>
    <t>กระดาษ อี เค จี ไบโอเนต</t>
  </si>
  <si>
    <t>กระดาษ อีเคจี 50*30 มม.</t>
  </si>
  <si>
    <t>กระดาษทรายแบบกรวย</t>
  </si>
  <si>
    <t>กระดาษเทอร์มอล สำหรับเครื่องอุ่นเชื้อ</t>
  </si>
  <si>
    <t>กระดาษบันทึก คลื่นไฟฟ้าเครื่องกระตุ้นหัวใจ  ยี่ห้อ philipsTC ๑๐</t>
  </si>
  <si>
    <t>กระดาษบันทึก เครื่องวัดความดันแบบสอดแขน</t>
  </si>
  <si>
    <t>กระดาษบันทึก วัดเลนส์แก้วตาเทียม</t>
  </si>
  <si>
    <t>กระดาษบันทึกคลื่นไฟฟ้า เครื่องกระตุ้นหัวใจ  ยี่ห้อEfficia DFM100)</t>
  </si>
  <si>
    <t>กระดาษบันทึกคลื่นไฟฟ้า เครื่องกระตุ้นหัวใจ (Philip)</t>
  </si>
  <si>
    <t>กระดาษบันทึกคลื่นไฟฟ้าเครื่องกระตุ้นหัวใจ  ยี่ห้อ Bionet</t>
  </si>
  <si>
    <t>ศญ8, อฉ.8</t>
  </si>
  <si>
    <t>กระดาษบันทึกคลื่นไฟฟ้าเครื่องกระตุ้นหัวใจ รุ่น C110</t>
  </si>
  <si>
    <t>NICU10,PICU24</t>
  </si>
  <si>
    <t>กระดาษบันทึกคลื่นไฟฟ้าเครื่องกระตุ้นหัวใจ สำหรับ12 LEAD</t>
  </si>
  <si>
    <t>กระดาษบันทึกเครื่องวัดความดัน  ชนิดสอดแขน</t>
  </si>
  <si>
    <t>กระดาษบันทึกบันทึกคลื่นไฟฟ้าเครื่องกระตุ้นหัวใจ สำหรับเครื่องเดินสายพาน</t>
  </si>
  <si>
    <t>กระดาษลอกลาย 5 เมตร</t>
  </si>
  <si>
    <t>กระดาษอัลตร้าซาวด์</t>
  </si>
  <si>
    <t>กระดาษอีเคจี 60*30 มม.</t>
  </si>
  <si>
    <t>กระป๋อง O2</t>
  </si>
  <si>
    <t>กระเป๋าช่วยชีวิต ALS</t>
  </si>
  <si>
    <t>กระเป๋าช่วยชีวิต EMS</t>
  </si>
  <si>
    <t>ก๊อชตัววาย</t>
  </si>
  <si>
    <t>ก๊อซเดรน 0.25 * 8 yd</t>
  </si>
  <si>
    <t>ก๊อส 4*4 สเตอร์ไรด์</t>
  </si>
  <si>
    <t>ก๊อส3*3 จำนวน 5 ชิ้นปราศจากเชื้อ (1000ซอง/ลัง)</t>
  </si>
  <si>
    <t>ก๊าซไนตรัสออกไซด์</t>
  </si>
  <si>
    <t>ไกด์ เด็กโต</t>
  </si>
  <si>
    <t>ไกด์ เด็กเล็ก</t>
  </si>
  <si>
    <t>ขวด  Suction  ความจุ  3,000  cc</t>
  </si>
  <si>
    <t>ขวด 120 ซีซี</t>
  </si>
  <si>
    <t>ขวด Nebulize ปรับ %</t>
  </si>
  <si>
    <t>ขวด Radivac drain แบบดิสโพส</t>
  </si>
  <si>
    <t>ขวด Vaccum แบบ Silicon</t>
  </si>
  <si>
    <t>ขวดซักชั่น</t>
  </si>
  <si>
    <t>ขวดไมโครซิลด์ พร้อมห้วปั้ม</t>
  </si>
  <si>
    <t>ข้อต่ออ่อนสแตนเลส 3/4นิ้ว ยาว 30 ซม.</t>
  </si>
  <si>
    <t>ขันขนาดเส้นผ่าศูนย์กลาง 4 นิ้ว</t>
  </si>
  <si>
    <t>เข็มRound  N0,6(โค้งใหญ่,No  26(Neuro)</t>
  </si>
  <si>
    <t>เข็มเจาะชิ้นเนื้อต่อมลูกหมากชนิด single use</t>
  </si>
  <si>
    <t>เข็มเจาะเนื้อต่อมลูกหมาก (TRUS Biopsy)</t>
  </si>
  <si>
    <t>เข็มแทง PCNL  (18 G)</t>
  </si>
  <si>
    <t>เข็มเย็บแผล เบอร์ 7</t>
  </si>
  <si>
    <t>เข็มเย็บแผล เหลี่ยม เบอร์ 10</t>
  </si>
  <si>
    <t>เข็มเย็บแผล เหลี่ยม เบอร์ 11</t>
  </si>
  <si>
    <t>เข็มเย็บแผล เหลี่ยม เบอร์ 12</t>
  </si>
  <si>
    <t>เข็มเย็บแผล เหลี่ยม เบอร์ 14</t>
  </si>
  <si>
    <t>เข็มเย็บแผล เหลี่ยม เบอร์ 16</t>
  </si>
  <si>
    <t>เข็มเย็บแผล เหลี่ยม เบอร์ 18</t>
  </si>
  <si>
    <t>เข็มเย็บแผล เหลี่ยม เบอร์ 20</t>
  </si>
  <si>
    <t>เข็มเย็บแผล เหลี่ยม เบอร์ 22</t>
  </si>
  <si>
    <t>เข็มเย็บแผล เหลี่ยม เบอร์ 24</t>
  </si>
  <si>
    <t>เข็มเย็บแผล เหลี่ยม เบอร์ 26</t>
  </si>
  <si>
    <t>เข็มเย็บแผล เหลี่ยม เบอร์ 28</t>
  </si>
  <si>
    <t>เข็มเย็บแผล เหลี่ยม เบอร์ 30</t>
  </si>
  <si>
    <t>เข็มเย็บแผล เหลี่ยม เบอร์ 9</t>
  </si>
  <si>
    <t>ครื่องมือสำหรับขูดมดลูก(Currettage)No 3,4,5</t>
  </si>
  <si>
    <t>ครื่องมือสำหรับขูดมดลูก(Currettage)No, 00</t>
  </si>
  <si>
    <t>ครื่องมือสำหรับขูดมดลูก(Currettage)No.O,1,2</t>
  </si>
  <si>
    <t>เครื่องมือจับเนื้อเยื่อชนิดปลายปากบาง</t>
  </si>
  <si>
    <t>เครื่องมือจับเนื้อเยื่อปากมดลูก</t>
  </si>
  <si>
    <t>เครื่องมือจับมดลูก(Uteri   Clamp)</t>
  </si>
  <si>
    <t xml:space="preserve">เครื่องมือดึงเนื้องอกมดลูก </t>
  </si>
  <si>
    <t>เครื่องมือถ่างขยายบริเวณช่องคลอด</t>
  </si>
  <si>
    <t>เครื่องมือถ่างขยายบริเวณแผลผ่าตัด</t>
  </si>
  <si>
    <t>เครื่องมือถ่างบริเวณช่องท้อ</t>
  </si>
  <si>
    <t xml:space="preserve">เครื่องวัดอุณหภูมิดิจิตอลติดตู้เย็นเก็บยาภายนอก </t>
  </si>
  <si>
    <t>เครื่องวัดอุณหภูมิและความชื้น</t>
  </si>
  <si>
    <t>โคทเทคไวคริล # 0 เข็ม J w 9221</t>
  </si>
  <si>
    <t>โคทเทคไวคริล 2/0 w 9150</t>
  </si>
  <si>
    <t xml:space="preserve">โคทเทคไวคริล 4/0 w 9915 </t>
  </si>
  <si>
    <t>โคทเทคไวคริล 4/0 w 9918</t>
  </si>
  <si>
    <t>โคทเทคไวคริล 5/0 w 9501 T</t>
  </si>
  <si>
    <t>โคทเทคไวคริล 6/0 w 9500 T</t>
  </si>
  <si>
    <t>โครมิค 2/0  ติดเข็ม 15 มิล</t>
  </si>
  <si>
    <t>โครมิคแคทกัท  4/0   ติดเข็ม</t>
  </si>
  <si>
    <t xml:space="preserve">โครมิคแคทกัท 2/0 </t>
  </si>
  <si>
    <t>โครมิคแคทกัท 2/0  ติดเข็ม 37มิล</t>
  </si>
  <si>
    <t>โครมิคแคทกัท ติดเข็ม 46 มิล</t>
  </si>
  <si>
    <t>โครมิคแคทกัท เบอร์ 0</t>
  </si>
  <si>
    <t>โครมิคแคทกัท เบอร์ 0 ติดเข็ม</t>
  </si>
  <si>
    <t xml:space="preserve">โครมิคแคทกัท เบอร์ 1 </t>
  </si>
  <si>
    <t>โครมิคแคทกัท เบอร์ 1  ติดเข็ม</t>
  </si>
  <si>
    <t>โครมิคแคทกัท เบอร์ 3/0  ติดเข็ม</t>
  </si>
  <si>
    <t>โครมิคแคทกัท เบอร์ 4</t>
  </si>
  <si>
    <t>โครมิคแคทกัท เบอร์ 5/0  ติดเข็ม</t>
  </si>
  <si>
    <t>จุกยางปิดเครื่องมือผ่าตัดผ่านกล้อง (Ring rubber cap)</t>
  </si>
  <si>
    <t>เจลลิต้า สปองค์</t>
  </si>
  <si>
    <t>เจลห้ามเลือด</t>
  </si>
  <si>
    <t>ชุด Radivac Drain  200 cc</t>
  </si>
  <si>
    <t>ชุด Radivac Drain  400 cc</t>
  </si>
  <si>
    <t xml:space="preserve">ชุดข้อเข่าเทียม </t>
  </si>
  <si>
    <t>ชุดข้อตะโพกมีเบ้า ( Total Hip Prosthesis )</t>
  </si>
  <si>
    <t>ชุดข้อตะโพกไม่มีเบ้า ชนิด 2 ชิ้น ( Bipolar Hemiarthoplasty )</t>
  </si>
  <si>
    <t>ชุดวงจรต่อเครื่องช่วยหายใจ</t>
  </si>
  <si>
    <t>ชุดวงจรต่อเครื่องช่วยหายใจ Bird M7</t>
  </si>
  <si>
    <t>ชุดอุปกรณ์ยกเคลื่อนย้าย ( แผ่นรองหลัง ,เข็มขัดรัดตัวผู้ปวย )</t>
  </si>
  <si>
    <t>ซอง sterile 10 นิ้ว ขอบเรียบ</t>
  </si>
  <si>
    <t>ซอง sterile 12 นิ้ว ขอบเรียบ</t>
  </si>
  <si>
    <t>ซอง sterile 14 นิ้ว ขอบเรียบ</t>
  </si>
  <si>
    <t>ซอง sterile 2 นิ้ว ขอบเรียบ</t>
  </si>
  <si>
    <t>ซอง sterile 3 นิ้ว ขอบเรียบ</t>
  </si>
  <si>
    <t>ซอง sterile 4 นิ้ว ขอบเรียบ</t>
  </si>
  <si>
    <t>ซอง sterile 6 นิ้ว ขอบเรียบ</t>
  </si>
  <si>
    <t>ซอง sterile 8 นิ้ว ขอบเรียบ</t>
  </si>
  <si>
    <t>ซองซีลซ้อนขอบขนาด 10 นิ้ว</t>
  </si>
  <si>
    <t>ซองซีลซ้อนขอบขนาด 12 นิ้ว</t>
  </si>
  <si>
    <t>โซดาลายม์</t>
  </si>
  <si>
    <t>ไซริ้งเออริเกต   50  ซีซี</t>
  </si>
  <si>
    <t>ด้ามมีด  No.3</t>
  </si>
  <si>
    <t>กลุ่มงานพยาธิวิทยา</t>
  </si>
  <si>
    <t>ดินสอเขียนเฝือก</t>
  </si>
  <si>
    <t>เดอมาล่อน 4/0</t>
  </si>
  <si>
    <t>ตะเกียงแอลกอฮอล์</t>
  </si>
  <si>
    <t>ตัวกรองเลือด medica 140</t>
  </si>
  <si>
    <t>ถาดสแตนเลสขนาด 11*14 นิ้ว</t>
  </si>
  <si>
    <t>ถาดสแตนเลสขนาด 7*11 นิ้ว</t>
  </si>
  <si>
    <t>ถุงมือ Madiglove เบอร์ 8</t>
  </si>
  <si>
    <t>ถุงมือ Nitri</t>
  </si>
  <si>
    <t>ถุงมือ scrub lteril dispos S</t>
  </si>
  <si>
    <t>ถุงมือดิสโพส เบอร์ M</t>
  </si>
  <si>
    <t>ถุงมือดิสโพส เบอร์ S</t>
  </si>
  <si>
    <t>ถุงมือดิสโพส เบอร์ xs</t>
  </si>
  <si>
    <t>ถุงมือผ่าตัด  สเตอร์ไรด์ เบอร์ 7.5</t>
  </si>
  <si>
    <t>ถุงมือผ่าตัด  สเตอร์ไรด์เบอร์ 6.5</t>
  </si>
  <si>
    <t>ถุงมือผ่าตัด Ansell  7.5 ไม่มีแป้ง</t>
  </si>
  <si>
    <t>ถุงมือผ่าตัด Ansell  8 ไม่มีแป้ง</t>
  </si>
  <si>
    <t>ถุงมือผ่าตัด Ansell 6.5 ม่วง ไม่มีแป้ง</t>
  </si>
  <si>
    <t>ถุงมือผ่าตัด Ansell 7 ม่วง ไม่มีแป้ง</t>
  </si>
  <si>
    <t>ถุงมือผ่าตัด สเตอร์ไรด์ เบอร์ 7</t>
  </si>
  <si>
    <t xml:space="preserve">ถุงมือผ่าตัด สเตอร์ไรด์ เบอร์ 8 </t>
  </si>
  <si>
    <t>ถุงมือผ่าตัด สเตอร์ไรด์เบอร์ 6</t>
  </si>
  <si>
    <t>ถุงมือสเตอร์ไรด์ดิสโพส M</t>
  </si>
  <si>
    <t>ท๊อปก๊อสขนาด 4*6 นิ้วNon sterile</t>
  </si>
  <si>
    <t>ท๊อปก๊อสขนาด 6*12 นิ้วNon sterile</t>
  </si>
  <si>
    <t>ท๊อปก๊อสขนาด 6*8 นิ้ว Non sterile</t>
  </si>
  <si>
    <t>ท๊อปก๊อสขนาด 8*12 นิ้ว Non sterile</t>
  </si>
  <si>
    <t>ท๊อปก๊อสขนาด 8*12 นิ้ว sterile1ชิ้น</t>
  </si>
  <si>
    <t>เทนโซพลาส</t>
  </si>
  <si>
    <t>เทนโซพลาส  S -N  มีลายการ์ตูน</t>
  </si>
  <si>
    <t>เทอร์โมมิเตอร์วัดไข้ Digital</t>
  </si>
  <si>
    <t xml:space="preserve">น้ำยา  Avagard  </t>
  </si>
  <si>
    <t>น้ำยา CRRT</t>
  </si>
  <si>
    <t>น้ำยาริจิดโฟม ขาว/ดำ</t>
  </si>
  <si>
    <t>น้ำยาล้างเครื่องมือเครื่องพาสเจอร์ไรค์</t>
  </si>
  <si>
    <t>น้ำยาล้างเครื่องมือด้วยเครื่องล้างอัตโนมัติ</t>
  </si>
  <si>
    <t>น้ำยาล้างเครื่องมือประเภทสาย</t>
  </si>
  <si>
    <t>น้ำยาล้างเครื่องมือแพทย์</t>
  </si>
  <si>
    <t>น้ำยาสลายโปรตีน</t>
  </si>
  <si>
    <t>แกนลอน</t>
  </si>
  <si>
    <t>ไนล่อน 2/0 N 2039</t>
  </si>
  <si>
    <t xml:space="preserve">ไนล่อน 3/0 N 3024 </t>
  </si>
  <si>
    <t>ไนล่อน 3/0Dermalon ( 1685 T )</t>
  </si>
  <si>
    <t xml:space="preserve">ไนล่อน 4/0 </t>
  </si>
  <si>
    <t>ไนล่อน 5/0</t>
  </si>
  <si>
    <t>แบคทีเรียฟิลเตอร์ต่อ spirometer</t>
  </si>
  <si>
    <t>ใบมีด Dermatome</t>
  </si>
  <si>
    <t>ใบมีด Hand Knife</t>
  </si>
  <si>
    <t>ใบมีดขูดผิวหนัง</t>
  </si>
  <si>
    <t>ใบมีดเจาะกระโหลกศีรษะ</t>
  </si>
  <si>
    <t>ใบมีดตัดกระโหลกศรีษะ</t>
  </si>
  <si>
    <t>ใบมีดผ่าตัด เบอร์  11</t>
  </si>
  <si>
    <t>ใบมีดผ่าตัด เบอร์  12</t>
  </si>
  <si>
    <t>ใบมีด่ผ่าตัด เบอร์  15</t>
  </si>
  <si>
    <t>ใบมีดผ่าตัด เบอร์ 10</t>
  </si>
  <si>
    <t>ใบมีดผ่าตัด เบอร์ 23</t>
  </si>
  <si>
    <t>ปริมาณอัดออกซิเจนขนาดท่อกลาง</t>
  </si>
  <si>
    <t>ปริมาณอัดออกซิเจนขนาดท่อเล็ก</t>
  </si>
  <si>
    <t>ป้ายผูกข้อมือ เด็ก  ชมพู</t>
  </si>
  <si>
    <t>ป้ายผูกข้อมือ ผู้ใหญ่ ชมพู</t>
  </si>
  <si>
    <t>ป้ายผูกข้อมือ ผู้ใหญ่ สีฟ้า</t>
  </si>
  <si>
    <t>ป้ายผูกข้อมือเด็ก ฟ้า</t>
  </si>
  <si>
    <t>ป้ายผูกข้อมือเด็ก สีขาว</t>
  </si>
  <si>
    <t>ป้ายผูกข้อมือผู้ใหญ่ ฟ้า</t>
  </si>
  <si>
    <t>แปรงล้างScope</t>
  </si>
  <si>
    <t>แปรงล้างเครื่องมือส่องกล้องทางเดินปัสสาวะ</t>
  </si>
  <si>
    <t>แปรงสำหรับทำความสะอาดขนแปรงสังเคราะห์ แบบขนแปรง 2 ด้าน</t>
  </si>
  <si>
    <t>ผ้า Swab ขนาด 15 นิ้ว*15 นิ้ว x-Rayline</t>
  </si>
  <si>
    <t>ผ้า Swab ขนาด 18 นิ้ว*18 นิ้ว x-Rayline</t>
  </si>
  <si>
    <t>ผ้า Swab ขนาด 6 นิ้ว*18 นิ้ว x-Rayline</t>
  </si>
  <si>
    <t>ผ้า Swab ขนาด  12นิ้ว*12 นิ้ว x-Rayline</t>
  </si>
  <si>
    <t>ผ้าก๊อซ   3 * 4  Nonsterile</t>
  </si>
  <si>
    <t>ผ้าก๊อซ   4 * 4  8  ชั้น Nonsterile</t>
  </si>
  <si>
    <t>ผ้าก๊อซ   7 *  8  ชั้น  Nonsterile</t>
  </si>
  <si>
    <t>ผ้าก๊อซ  2 * 2  8  ชั้น Nonsterile</t>
  </si>
  <si>
    <t>ผ้าก๊อซ  3 * 3  8  ชั้น Nonsterile</t>
  </si>
  <si>
    <t>ผ้าก๊อซ  36 * 100</t>
  </si>
  <si>
    <t>ผ้าก๊อซ 3 * 3 * 8 ชั้น Sterile ห่อละ 5 ชิ้น</t>
  </si>
  <si>
    <t>ผ้าพันแผล 4*6</t>
  </si>
  <si>
    <t>ผ้าพันแผล 6*6</t>
  </si>
  <si>
    <t>ผ้ายืดพันแผล (Comform)</t>
  </si>
  <si>
    <t>ผ้ายืดพันแผลแบบมีกาวยึดติดในตัว ขนาด 8 cm*4 m 10s</t>
  </si>
  <si>
    <t>ผ้ารองและปิดถาด</t>
  </si>
  <si>
    <t>Jet Nebulizer</t>
  </si>
  <si>
    <t>ผ้าห่อ set ทำแผล</t>
  </si>
  <si>
    <t>ผ้าห่อ syring 50 cc/syring Irrigage</t>
  </si>
  <si>
    <t>แผ่นขยาย Graft 1 : 1.5</t>
  </si>
  <si>
    <t>แผ่นประคบร้อน ขนาดคอ</t>
  </si>
  <si>
    <t xml:space="preserve">แผ่นปิดแผลกันน้ำ Tegaderm </t>
  </si>
  <si>
    <t>แผ่นปิดแผลกันน้ำ Tegaderm  10 x 12 cm  ( 50 แผ่น)</t>
  </si>
  <si>
    <t>ไต 20,Anes 2</t>
  </si>
  <si>
    <t>แผ่นปิดแผลกันน้ำ Tegaderm 4 cm x 4 cm ( 100 แผ่น)</t>
  </si>
  <si>
    <t xml:space="preserve">แผ่นมัลดิโฟมมีรู สีน้ำตาล 617571=3 </t>
  </si>
  <si>
    <t>แผ่นอิเลคโทรด กระตุ้นไฟฟ้าหัวใจสำหรับเครื่องกระตุกหัวใจไฟฟ้าชนิดอัตโนมัติ (Electrodes for defibrilation (ยี่ห้อ Medtronic สำหรับเครื่อง AED))</t>
  </si>
  <si>
    <t>เฝือก SLAB ปูน ขนาด 3 นิ้ว</t>
  </si>
  <si>
    <t>เฝือก SLAB ปูน ขนาด 4 นิ้ว</t>
  </si>
  <si>
    <t>เฝือก SLAB ปูน ขนาด 6 นิ้ว</t>
  </si>
  <si>
    <t>เฝือก SLAB พลาสติก ขนาด 3 X12 นิ้ว</t>
  </si>
  <si>
    <t>เฝือก SLAB พลาสติก ขนาด 3 X35 นิ้ว</t>
  </si>
  <si>
    <t>เฝือก SLAB พลาสติก ขนาด 4 x 15 นิ้ว</t>
  </si>
  <si>
    <t>เฝือก SLAB พลาสติก ขนาด 4 x 30 นิ้ว</t>
  </si>
  <si>
    <t>เฝือก SLAB พลาสติก ขนาด 5 x 30 นิ้ว</t>
  </si>
  <si>
    <t>เฝือก SLAB พลาสติก ขนาด 5 x 48 นิ้ว</t>
  </si>
  <si>
    <t>เฝือก ป๊อป 6 นิ้ว</t>
  </si>
  <si>
    <t>เฝือกป๊อป 3 นิ้ว</t>
  </si>
  <si>
    <t>เฝือกป๊อป 4 นิ้ว</t>
  </si>
  <si>
    <t>เฝือกปูน ขนาด 3 นิ้ว</t>
  </si>
  <si>
    <t>เฝือกปูน ขนาด 4 นิ้ว</t>
  </si>
  <si>
    <t>เฝือกปูน ขนาด 6 นิ้ว</t>
  </si>
  <si>
    <t>เฝือกพลาสติก ขนาด 2 นิ้ว</t>
  </si>
  <si>
    <t>เฝือกพลาสติก ขนาด 3 นิ้ว</t>
  </si>
  <si>
    <t>เฝือกพลาสติก ขนาด 4 นิ้ว</t>
  </si>
  <si>
    <t>เฝือกพลาสติก ขนาด 5 นิ้ว</t>
  </si>
  <si>
    <t>พลาสเตอร์อย่างดีชนิดผ้า</t>
  </si>
  <si>
    <t>พี ดี เอส 9124 เข็มคู่</t>
  </si>
  <si>
    <t>พีดีเอส 3/0 cm.  ติดเข็ม</t>
  </si>
  <si>
    <t>พีดีเอส ทูลูป เบอร์  ติดเข็ม</t>
  </si>
  <si>
    <t>เพนโรสเดรน 3/4 นิ้ว</t>
  </si>
  <si>
    <t>เพนโรสเดรน ขนาด 1 นิ้ว</t>
  </si>
  <si>
    <t>เพนโรสเดรน ขนาด 1/2 นิ้ว</t>
  </si>
  <si>
    <t>ฟองน้ำนิ่ม สีดำ ขนาด 10 มม.</t>
  </si>
  <si>
    <t>ฟิงเกอร์สปลิ้นท์ 1 นิ้ว</t>
  </si>
  <si>
    <t>ฟิงเกอร์สปลิ้นท์ 1/2</t>
  </si>
  <si>
    <t>ไม้ค้ำยันแบบไม้ #36</t>
  </si>
  <si>
    <t>ไม้ค้ำยันแบบไม้ #42</t>
  </si>
  <si>
    <t>ไม้ค้ำยันแบบไม้ #46</t>
  </si>
  <si>
    <t>ไม้ค้ำยันแบบไม้ #48</t>
  </si>
  <si>
    <t>ไม้ค้ำยันแบบไม้ #50</t>
  </si>
  <si>
    <t>ไม้ค้ำยันแบบไม้ #52</t>
  </si>
  <si>
    <t>ไม้ค้ำยันแบบไม้ #54</t>
  </si>
  <si>
    <t>ไม้แบป๊ปเสมียร์ ดิสโพส</t>
  </si>
  <si>
    <t>ไม้แป๊บสเมียส์แบบดิสโพสปราศจากเชื้อ</t>
  </si>
  <si>
    <t>ไม้แป๊ปเสมีย์</t>
  </si>
  <si>
    <t>ไม้พันสำลี  6 Sนิ้ว sterile S ซองละ 2 ก้าน</t>
  </si>
  <si>
    <t>ไม้พันสำลี  6 นิ้ว sterile L ซองละ 2 ก้าน</t>
  </si>
  <si>
    <t>ไม้พันสำลี 3 นิ้ว Sterile 2 หัว  ซองละ  ก้าน</t>
  </si>
  <si>
    <t>ไม้พันสำลี 3 นิ้ว หัวเล็ก</t>
  </si>
  <si>
    <t>ไม้พันสำลี 6 นิ้ว  S</t>
  </si>
  <si>
    <t>ไม้พันสำลี 6 นิ้ว M  ห่อละ 100 ก้าน</t>
  </si>
  <si>
    <t>ไม้พันสำลี 6 นิ้ว Sterile  M  ซองละ 1 ก้าน</t>
  </si>
  <si>
    <t>ไม้พันสำลี 6 นิ้ว หัวกลาง</t>
  </si>
  <si>
    <t>ไม้พันสำลีซอง 5ก้าน sterile เบอร์ M 6 นิ้ว</t>
  </si>
  <si>
    <t>0                             0</t>
  </si>
  <si>
    <t>ลวด No.24</t>
  </si>
  <si>
    <t>ลวด No.26</t>
  </si>
  <si>
    <t>ลวด No.28</t>
  </si>
  <si>
    <t>ลูกประคบสมุนไพร</t>
  </si>
  <si>
    <t>แผนไทย</t>
  </si>
  <si>
    <t>ลูกยางบีบลมสำหรับตรวจ  barium enema</t>
  </si>
  <si>
    <t>ลูกสูบยางพร้อมวาว์ล</t>
  </si>
  <si>
    <t xml:space="preserve">เลนส์แข็งขาว </t>
  </si>
  <si>
    <t xml:space="preserve">เลนส์พับขาว </t>
  </si>
  <si>
    <t xml:space="preserve">เลนส์ห่วง </t>
  </si>
  <si>
    <t>โลหะดามกระดูกภายนอก</t>
  </si>
  <si>
    <t>วงเวียน</t>
  </si>
  <si>
    <t>วาสลีนก๊อสม้วน</t>
  </si>
  <si>
    <t>เวลโคร่ตัวผู้/ตัวเมียสีขาว ขนาด 1  นิ้ว</t>
  </si>
  <si>
    <t>เวลโคร่ตัวผู้/ตัวเมียสีครีม ขนาด 1  นิ้ว</t>
  </si>
  <si>
    <t>สเตอร์ไรด์เจล</t>
  </si>
  <si>
    <t>สปริ๊นปูนพลาสเตอร์ 3 นิ้ว</t>
  </si>
  <si>
    <t>สปริ๊นปูนพลาสเตอร์ 4นิ้ว</t>
  </si>
  <si>
    <t>สปริ๊นปูนพลาสเตอร์ 6 นิ้ว</t>
  </si>
  <si>
    <t>สปอร์เทสระบบอบไอน้ำ แพคสำเร็จรูป</t>
  </si>
  <si>
    <t>สาย Air Drill สำหรับเครื่องมือใส่ Mini Plate + Screw</t>
  </si>
  <si>
    <t>สาย</t>
  </si>
  <si>
    <t>สาย Dermatome</t>
  </si>
  <si>
    <t>สาย EKG B40</t>
  </si>
  <si>
    <t>สาย Prope Senser B40</t>
  </si>
  <si>
    <t>สายจี้ disposable hand swish controll</t>
  </si>
  <si>
    <t>สายซิลิโคน Suction</t>
  </si>
  <si>
    <t xml:space="preserve"> CS20, OPD1</t>
  </si>
  <si>
    <t>สายน้ำล้าง</t>
  </si>
  <si>
    <t>สายยางลาเท็กซ์ เบอร์ 200</t>
  </si>
  <si>
    <t>สายยางลาเท็กซ์ เบอร์ 201</t>
  </si>
  <si>
    <t>สายยางลาเท็กซ์ เบอร์ 203</t>
  </si>
  <si>
    <t>สายวัดออกซิเจนในเลือด เด็กโต</t>
  </si>
  <si>
    <t>สายวัดออกซิเจนในเลือด เด็กเล็ก</t>
  </si>
  <si>
    <t>สายวัดออกซิเจนในเลือด ผู้ใหญ่</t>
  </si>
  <si>
    <t>สายสวนขยายหลอดเลือดแดงส่วนปลาย</t>
  </si>
  <si>
    <t>สายสวนปัสสาวะ เบอร์ 10</t>
  </si>
  <si>
    <t>สายสวนปัสสาวะ เบอร์ 12</t>
  </si>
  <si>
    <t>สายสวนปัสสาวะ เบอร์ 14</t>
  </si>
  <si>
    <t>สายสวนปัสสาวะ เบอร์ 16</t>
  </si>
  <si>
    <t>สายสวนปัสสาวะ เบอร์ 8</t>
  </si>
  <si>
    <t>สายอ๊อกเซ็ต 2500/4000</t>
  </si>
  <si>
    <t>สารยึดกระดูก CMW</t>
  </si>
  <si>
    <t>สารยึดกระดูก CMW with Antibiotic</t>
  </si>
  <si>
    <t>สารหนืด ชนิดเข้มข้น</t>
  </si>
  <si>
    <t>สำลี 0.35  Nonsterile  450  กรัม</t>
  </si>
  <si>
    <t>สำลี 0.35  sterile ซองละ 5  ก้อน</t>
  </si>
  <si>
    <t>สำลี 1.40 Nonsterile  1.40  กรัม</t>
  </si>
  <si>
    <t>สำลี0.35gm 5 ก้อน sterile แบบถ้วย</t>
  </si>
  <si>
    <t>สำลีรองเฝือก 3 นิ้ว</t>
  </si>
  <si>
    <t>สำลีรองเฝือก 4 นิ้ว</t>
  </si>
  <si>
    <t>สำลีรองเฝือก 6 นิ้ว</t>
  </si>
  <si>
    <t>สำลีรองเฝือก ขนาด 3 นิ้ว</t>
  </si>
  <si>
    <t>สำลีรองเฝือก ขนาด 4 นิ้ว</t>
  </si>
  <si>
    <t>สำลีรองเฝือก ขนาด 6 นิ้ว</t>
  </si>
  <si>
    <t>เสื้อgown กันน้ำ ใช้ซ้ำ</t>
  </si>
  <si>
    <t>เสื้อgown กันน้ำ ใช้แล้วทิ้ง</t>
  </si>
  <si>
    <t>หลอดแก๊ส EO</t>
  </si>
  <si>
    <t>หลอดไฟ  larygoscope  เด็ก</t>
  </si>
  <si>
    <t>หลอดไฟ  larygoscope ผู้ใหญ่</t>
  </si>
  <si>
    <t>หลอดไฟ Hine 035</t>
  </si>
  <si>
    <t>หลอดไฟ Hine 037</t>
  </si>
  <si>
    <t>หลอดไฟ Hine 038</t>
  </si>
  <si>
    <t>หลอดไฟ Hine 059</t>
  </si>
  <si>
    <t>หลอดไฟ วินเน็ต 12 V 30. W</t>
  </si>
  <si>
    <t xml:space="preserve">หลอดไฟกล้องผ่าตัดตา </t>
  </si>
  <si>
    <t>หลอดไฟเครื่องกล้องส่องตรวจ</t>
  </si>
  <si>
    <t>ไหมตา 10/0 PGA 2*GLZ plypropylene blue</t>
  </si>
  <si>
    <t>ไหมตา 6/0 PGA 2*VLZ เข็มคู่</t>
  </si>
  <si>
    <t>ไหมตา 7/0 PGA 2*VLZ เข็มคู่</t>
  </si>
  <si>
    <t>ไหมสงเคราะห์  2/0 SL 823</t>
  </si>
  <si>
    <t>ไหมสงเคราะห์  2/0 W 295</t>
  </si>
  <si>
    <t>ไหมสงเคราะห์  3/0  CL 122</t>
  </si>
  <si>
    <t>ไหมสงเคราะห์  3/0 W 8522</t>
  </si>
  <si>
    <t>ไหมสงเคราะห์  5/0 รหัส 9105</t>
  </si>
  <si>
    <t>ไหมสงเคราะห์  9121</t>
  </si>
  <si>
    <t>ไหมสงเคราะห์  No.1 CL 915</t>
  </si>
  <si>
    <t>ไหมสงเคราะห์  เบอร์ 4/0 ติดเข็ม</t>
  </si>
  <si>
    <t>ไหมสงเคราะห์  เบอร์ 8/0 เข็มคู่ 9560</t>
  </si>
  <si>
    <t>ไหมสงเคราะห์ 3/0 8770</t>
  </si>
  <si>
    <t>ไหมสงเคราะห์ 3/0 W 9120</t>
  </si>
  <si>
    <t>ไหมสงเคราะห์ 3/0 W 9444</t>
  </si>
  <si>
    <t>ไหมสงเคราะห์ 4/0 8761</t>
  </si>
  <si>
    <t>ไหมสงเคราะห์ 4/0 รหัส 9437</t>
  </si>
  <si>
    <t>ไหมสงเคราะห์ 4/0 รหัส 9783</t>
  </si>
  <si>
    <t>ไหมสงเคราะห์ 5/0 รหัส 9436</t>
  </si>
  <si>
    <t>ไหมสงเคราะห์ 5/0 รหัส 9501 T</t>
  </si>
  <si>
    <t>ไหมสงเคราะห์ 5/0 รหัส 9780</t>
  </si>
  <si>
    <t>ไหมสงเคราะห์ 5/0 รหัส 9782(  W 9505 T )</t>
  </si>
  <si>
    <t>ไหมสงเคราะห์ 7/0 W 9561</t>
  </si>
  <si>
    <t xml:space="preserve">ไหมสงเคราะห์ 7/0 เข็มคู่ </t>
  </si>
  <si>
    <t>ไหมสงเคราะห์ เบอร์ 4/0</t>
  </si>
  <si>
    <t xml:space="preserve">ไหมสงเคราะห์ เบอร์ 5/0   </t>
  </si>
  <si>
    <t xml:space="preserve">ไหมสงเคราะห์ เบอร์ 6/0 </t>
  </si>
  <si>
    <t>ไหมสังเคราะห์  No1 A140R-90</t>
  </si>
  <si>
    <t>ไหมสังเคาะห์ เบอร์ 9/0</t>
  </si>
  <si>
    <t>อะไหล่ซ่อมปั๊มแอร์คอม ฮิตาชิ3.7KW</t>
  </si>
  <si>
    <t>อะไหล่ซ่อมปั๊มแอร์คอม ฮิตาชิ7.5KW</t>
  </si>
  <si>
    <t>อีเคจีครีม</t>
  </si>
  <si>
    <t>อีเคจีเจล</t>
  </si>
  <si>
    <t>อีเคจีอิเลอิเล็กโตรดเด็ก</t>
  </si>
  <si>
    <t>อีเคจีอีเลคโตรดผู้ใหญ่</t>
  </si>
  <si>
    <t>เอททิลอน 3/0 W 1625 T</t>
  </si>
  <si>
    <t>เอททิลอน เบอร์ 1 รหัส 2797</t>
  </si>
  <si>
    <t>เอทธิลอน 1 W 745</t>
  </si>
  <si>
    <t>เอทธิลอน 2/0 รหัส 736</t>
  </si>
  <si>
    <t>เอทธิลอน 5/0 W 1611 T</t>
  </si>
  <si>
    <t>เอทธิลอน 5/0 รหัส 1616 ที</t>
  </si>
  <si>
    <t>เอทธิลอน 6/0 W 1600 T</t>
  </si>
  <si>
    <t>เอทธิลอน 6/0 รหัส 1610 T</t>
  </si>
  <si>
    <t xml:space="preserve">เอทธิลอนลูป W 743 </t>
  </si>
  <si>
    <t>เอี้ยมดิสโพส   / 100 ใบ</t>
  </si>
  <si>
    <t>แอร์ไดเออร์พร้อมอุปกรณ์ติดตั้ง</t>
  </si>
  <si>
    <t>แอลกอฮอล์บอล</t>
  </si>
  <si>
    <t>ถุงสูญญากาศ สำหรับใส่ส่วนประกอบโลหิต</t>
  </si>
  <si>
    <t>ER6,ICU1=10,ICU2=10, PP2=10,นรีเวช4,ปช5,มธ8,ศช20,ศญ5,ศร5,ศอ5,อฉ.4,อช1=10</t>
  </si>
  <si>
    <t>TONER XEROX CT201591</t>
  </si>
  <si>
    <t>TONER XEROX CT201592</t>
  </si>
  <si>
    <t>TONER XEROX CT201593</t>
  </si>
  <si>
    <t>TONER XEROX CT201594</t>
  </si>
  <si>
    <t>คีย์บอร์ด</t>
  </si>
  <si>
    <t>กลุ่มงานสวัสดิการฯ</t>
  </si>
  <si>
    <t>ตลับหมึก(สี) Canon g2000</t>
  </si>
  <si>
    <t>ตลับหมึก(สีดำ) Canon g2000</t>
  </si>
  <si>
    <t>ผ้าหมึกเครื่องปริ้นเตอร์  LQ2170</t>
  </si>
  <si>
    <t>ผ้าหมึกเครื่องปริ้นเตอร์ Epson LQ300</t>
  </si>
  <si>
    <t>ผ้าหมึกเครื่องปริ้นเตอร์ Epson LQ310</t>
  </si>
  <si>
    <t>กลุ่มงานสุขศึกษา</t>
  </si>
  <si>
    <t>เพาเวอร์ซัพพลายคอมพิวเตอร์</t>
  </si>
  <si>
    <t>สาย HDMI v2.0 ยาว 10 เมตร</t>
  </si>
  <si>
    <t>หมึก Epson สีดำ</t>
  </si>
  <si>
    <t>หมึก Epson สีแดง</t>
  </si>
  <si>
    <t>หมึก Epson สีน้ำเงิน</t>
  </si>
  <si>
    <t>หมึก Epson สีเหลือง</t>
  </si>
  <si>
    <t xml:space="preserve">หมึก HP 932 XL Black </t>
  </si>
  <si>
    <t xml:space="preserve">หมึก HP 933 XL Cyan </t>
  </si>
  <si>
    <t xml:space="preserve">หมึก HP 933 XL Magenta </t>
  </si>
  <si>
    <t xml:space="preserve">หมึก HP 933 XL Yellow </t>
  </si>
  <si>
    <t>หมึก HP Designjet 130 C5016 A (สีดำ)</t>
  </si>
  <si>
    <t>หมึก HP Designjet 130 C9425 A (สีฟ้าเข้ม)</t>
  </si>
  <si>
    <t>หมึก HP Designjet 130 C9426 A  (สีชมพูเข้ม)</t>
  </si>
  <si>
    <t>หมึก HP Designjet 130 C9427 A  (สีเหลือง)</t>
  </si>
  <si>
    <t>หมึก HP Designjet 130 C9428 A (ฟ้าอ่อน)</t>
  </si>
  <si>
    <t>หมึก HP Designjet 130 C9429 A   (สีชมพูอ่อน)</t>
  </si>
  <si>
    <t>หมึก HP Deskjet ink Advantage 2520 hcรุ่น HP สี และดำ (สี 2ชุด /ดำ 2ชุด)</t>
  </si>
  <si>
    <t>หมึก ปริ้นเตอร์ brather TN1000</t>
  </si>
  <si>
    <t>หมึกเครื่องปริ้นเตอร์ HP 12 A</t>
  </si>
  <si>
    <t>หมึกเครื่องปริ้นเตอร์ HP 35 A</t>
  </si>
  <si>
    <t>หมึกเครื่องปริ้นเตอร์ HP 85 A</t>
  </si>
  <si>
    <t>หมึกเติม(สี)</t>
  </si>
  <si>
    <t>หมึกเติม(สีดำ)</t>
  </si>
  <si>
    <t xml:space="preserve">หมึกปริ้น 79A </t>
  </si>
  <si>
    <t>หมึกปริ้น BROTHER DCT-T300 สีดำ</t>
  </si>
  <si>
    <t>หมึกปริ้น BROTHER DCT-T300 สีน้ำเงิน</t>
  </si>
  <si>
    <t>หมึกปริ้น BROTHER DCT-T300 สีม่วง</t>
  </si>
  <si>
    <t>หมึกปริ้น BROTHER DCT-T300 สีเหลือง</t>
  </si>
  <si>
    <t>หมึกปริ้นเครื่องถ่ายเอกสาร HP 78 A</t>
  </si>
  <si>
    <t>หมึกปริ้นเตอร์ inkjet HP21</t>
  </si>
  <si>
    <t>หมึกพิมพ์ Brother สีชุดเเดง เหลือง ฟ้ารุ่น dcp-p106</t>
  </si>
  <si>
    <t>มธ</t>
  </si>
  <si>
    <t>หมึกพิมพ์ Brother สีดำรุ่น dcp-p105</t>
  </si>
  <si>
    <t>หมึกพิมพ์ cannon ดำ,สี G1000</t>
  </si>
  <si>
    <t>หมึกพิมพ์ Deskjet ink Advantage1515</t>
  </si>
  <si>
    <t>หมึกพิมพ์ EPSON L210 (6641,6642,6643,6644) สีดำ</t>
  </si>
  <si>
    <t>หมึกพิมพ์ HP laserjet M.1536 dnf MFP</t>
  </si>
  <si>
    <t>หมึกพิมพ์HP  Officejet  3545 ดำ,สี</t>
  </si>
  <si>
    <t>หมึกพิมพ์HP  Officejet  All-in-One</t>
  </si>
  <si>
    <t>หมึกสี เติม Printer 4 สี</t>
  </si>
  <si>
    <t>ฮาร์ดดิสก์ ชนิด SSD</t>
  </si>
  <si>
    <t>หมึกปริ้น Brater</t>
  </si>
  <si>
    <t>หมึกพิมพ์ EPSON L210 (6641,6642,6643,6644) สีแดง</t>
  </si>
  <si>
    <t>หมึกพิมพ์ EPSON L210 (6641,6642,6643,6644) สีน้ำเงิน</t>
  </si>
  <si>
    <t>หมึกพิมพ์ EPSON L210 (6641,6642,6643,6644) สีเหลือง</t>
  </si>
  <si>
    <t>วัสดุคอมพิวเตอร์ (59 รายการ)</t>
  </si>
  <si>
    <t>ชุดผู้ป่วยเด็กให้น้ำเกลือพร้อมกางเกง ขนาด M</t>
  </si>
  <si>
    <t>ชุดผู้ป่วยเด็กให้น้ำเกลือพร้อมกางเกง ขนาด S</t>
  </si>
  <si>
    <t>ปลอกหมอน</t>
  </si>
  <si>
    <t>ผ้าขนหนูผืนเล็ก (หนา)</t>
  </si>
  <si>
    <t>ผ้าขวาง</t>
  </si>
  <si>
    <t>ผ้าขวางเตียง</t>
  </si>
  <si>
    <t>ผ้าคลุมตัว</t>
  </si>
  <si>
    <t>ผ้าเช็ดมือ</t>
  </si>
  <si>
    <t>ผ้าดิบฟอกขาว</t>
  </si>
  <si>
    <t>ผ้าถุงผู้ป่วยห้องพิเศษ</t>
  </si>
  <si>
    <t>ผ้าปูเตียง</t>
  </si>
  <si>
    <t>ผ้าปูเตียงตรวจโรค</t>
  </si>
  <si>
    <t>ผ้าปูที่นอนรัดมุม</t>
  </si>
  <si>
    <t>ผ้าปูเปล</t>
  </si>
  <si>
    <t>ผ้าปูลายการ์ตูน</t>
  </si>
  <si>
    <t>ผ้ายางลายมุก</t>
  </si>
  <si>
    <t>ผ้ายางหุ้มเบาะ</t>
  </si>
  <si>
    <t>ผ้ารับเด็ก</t>
  </si>
  <si>
    <t>ผ้าสี่เหลี่ยมเจาะกลางขนาดกลาง</t>
  </si>
  <si>
    <t>ผ้าสี่เหลี่ยมเจาะกลางขนาดเล็ก</t>
  </si>
  <si>
    <t>ผ้าสี่เหลี่ยมเจาะกลางใหญ่ 45*60</t>
  </si>
  <si>
    <t>ผ้าสี่เหลี่ยมห่อของขนาด 36 นิ้ว*36 นิ้ว</t>
  </si>
  <si>
    <t>ผ้าห่ม</t>
  </si>
  <si>
    <t>ผ้าห่มสีขาว</t>
  </si>
  <si>
    <t>ผ้าห่มสีครีม</t>
  </si>
  <si>
    <t>ผ้าห่มสีฟ้า</t>
  </si>
  <si>
    <t>ผ้าห่อชุดรับเด็กขนาด30"x30"</t>
  </si>
  <si>
    <t>ผ้าอ็อกฟอร์ดสีเขียว</t>
  </si>
  <si>
    <t>ผ้าอ็อกฟอร์ดสีชมพู</t>
  </si>
  <si>
    <t>ผ้าอ็อกฟอร์ดสีฟ้า</t>
  </si>
  <si>
    <t xml:space="preserve">รองเท้าแตะ </t>
  </si>
  <si>
    <t>รองเท้าบูท</t>
  </si>
  <si>
    <t>เสื้อกันฝนธรรมดา</t>
  </si>
  <si>
    <t>เสื้อกาวน์กันน้ำ</t>
  </si>
  <si>
    <t>เสื้อกาวน์ตัวยาวแขนยาวแบบมีเชือกผูกหลัง</t>
  </si>
  <si>
    <t>เสื้อกาวส์ (ตัวยาวแขนยาว)</t>
  </si>
  <si>
    <t>เสื้อผู้ป่วยเด็กพร้อมกางเกง L มีลาย</t>
  </si>
  <si>
    <t>เสื้อผู้ป่วยเด็กพร้อมกางเกง M มีลาย</t>
  </si>
  <si>
    <t>เสื้อผู้ป่วยเด็กพร้อมกางเกง S มีลาย</t>
  </si>
  <si>
    <t>เสื้อผู้ป่วยเด็กให้น้ำเกลือ ขนาด SS</t>
  </si>
  <si>
    <t>เสื้อผู้ป่วยเด็กให้น้ำเกลือ แบบผูก ขนาด S</t>
  </si>
  <si>
    <t xml:space="preserve">เสื้อผู้ป่วยสามัญ สีชมพู </t>
  </si>
  <si>
    <t>เสื้อผู้ป่วยห้องพิเศษ</t>
  </si>
  <si>
    <t>เสื้อพร้อมผ้าถุงผู้ป่วย</t>
  </si>
  <si>
    <t>เสื้อกาวน์สั้น</t>
  </si>
  <si>
    <t>เด็ก</t>
  </si>
  <si>
    <t>ICU1=80,ICU2=50,LR100,ศช100,ศอ140,ซักฟอก50,อญ100,นรีเวช100,มธ100,ศญ100,ศร20,อฉ26,อช1=100,อช2=100</t>
  </si>
  <si>
    <t>IC2=1000,ICU1=1000,OPD1000,PP1=500 PP2 =300,ไต500,ศญ400</t>
  </si>
  <si>
    <t>ศร</t>
  </si>
  <si>
    <t>ICU2=50,อญ100,ศอ140,อช1=100,อช2=150,ซักฟอก50,ไต30,นรีเวช100,ปช20,ศญ100</t>
  </si>
  <si>
    <t>อญ</t>
  </si>
  <si>
    <t>ศร35,ศร2=30</t>
  </si>
  <si>
    <t>ซักฟอก</t>
  </si>
  <si>
    <t>LR50,ซักฟอก50ลนรีเวช50,ปช10,มธ40,อช1=30,อช2=80,อญ30</t>
  </si>
  <si>
    <t>ICU2=20,อฉ50,คลังพัสดุ50</t>
  </si>
  <si>
    <t xml:space="preserve"> ศร15, ศร2=40</t>
  </si>
  <si>
    <t>ศร10,ศร2=10</t>
  </si>
  <si>
    <t>นรีเวช</t>
  </si>
  <si>
    <t>PP1=150,PP2=50</t>
  </si>
  <si>
    <t>มธ100,ศร25,ศร2=30,อฉ50</t>
  </si>
  <si>
    <t>ปช</t>
  </si>
  <si>
    <t>องค์กร์แพทย์</t>
  </si>
  <si>
    <t>ศช.</t>
  </si>
  <si>
    <t>วัสดุเครื่องแต่งกาย ( 58  รายการ)</t>
  </si>
  <si>
    <t>ป้ายเตือน/ป้ายห้าม/ป้ายความปลอดภัย</t>
  </si>
  <si>
    <t xml:space="preserve">ไวนิล  </t>
  </si>
  <si>
    <t>ไวนิลโครงการ/ขนาด ต่าง ๆ</t>
  </si>
  <si>
    <t>ไวนิลพระบรมฉายาลักษณ์ ร.10</t>
  </si>
  <si>
    <t>ไวนิลพระบรมฉายาลักษณ์ ร.9</t>
  </si>
  <si>
    <t>ไวนิลพระบรมฉายาลักษณ์สมเด็จพระเทพฯ</t>
  </si>
  <si>
    <t xml:space="preserve">ไวนิลพระบรมฉายาลักษณ์สมเด็จพระบรมราชินีนาถ </t>
  </si>
  <si>
    <t>วัสดุโฆษณาและเผยแพร่ (7 รายการ)</t>
  </si>
  <si>
    <t>กรวยกระดาษ</t>
  </si>
  <si>
    <t>กระดาษชำระ</t>
  </si>
  <si>
    <t>กระดาษชำระกล่องเล็ก</t>
  </si>
  <si>
    <t>กระดาษชุบน้ำยาฆ่าเชื้อ</t>
  </si>
  <si>
    <t>กระดาษเช็ดมือ</t>
  </si>
  <si>
    <t>กระดาษห่อข้าว</t>
  </si>
  <si>
    <t>กระติกใส่ยา</t>
  </si>
  <si>
    <t>กระบอกฉีดน้ำ ขนาดเล็ก</t>
  </si>
  <si>
    <t>กระบอกฉีดน้ำ ขนาดใหญ่</t>
  </si>
  <si>
    <t>กล่องพลาสติกแบบมีฝาขนาดใหญ่มีล้อ</t>
  </si>
  <si>
    <t>กล่องอาหารย่อยสลาย 3 ช่อง</t>
  </si>
  <si>
    <t>แก้วกระดาษ</t>
  </si>
  <si>
    <t>แก้วน้ำพลาสติก</t>
  </si>
  <si>
    <t>ขันน้ำพลาสติก</t>
  </si>
  <si>
    <t>ช้อนพลาสติก</t>
  </si>
  <si>
    <t>ดับกลิ่นก้อน</t>
  </si>
  <si>
    <t>ดับกลิ่นสเปรย์</t>
  </si>
  <si>
    <t>ถ้วยกระดาษ</t>
  </si>
  <si>
    <t xml:space="preserve">ถ้วยขนมขนาดใหญ่(สแตนเลส)   </t>
  </si>
  <si>
    <t>.ใบ</t>
  </si>
  <si>
    <t xml:space="preserve">ถ้วยสแตนเลส   </t>
  </si>
  <si>
    <t>ถังขยะ ชนิดเหยียบขนาดใหญ่</t>
  </si>
  <si>
    <t>ถังขยะทั่วไปกลม/เหลี่ยม (ชนิดใส)</t>
  </si>
  <si>
    <t>ถาดสแตนเลสขนาด16"</t>
  </si>
  <si>
    <t>ถุงดำใส่ขยะ ขนาด 14x17 นิ้ว</t>
  </si>
  <si>
    <t>ถุงดำใส่ขยะ ขนาด 20x25 นิ้ว</t>
  </si>
  <si>
    <t>ถุงดำใส่ขยะ ขนาด 34x36 นิ้ว</t>
  </si>
  <si>
    <t>ถุงดำใส่ขยะ ขนาด 9x18 นิ้ว</t>
  </si>
  <si>
    <t>ถุงแดง ขนาด 20x25 นิ้ว ไม่พิมพ์</t>
  </si>
  <si>
    <t>กก</t>
  </si>
  <si>
    <t>ถุงแดงใส่ขยะติดเชื้อ  18x18 นิ้ว</t>
  </si>
  <si>
    <t>ถุงแดงใส่ขยะติดเชื้อ 20x25 นิ้วพิมพ์</t>
  </si>
  <si>
    <t>ถุงตาข่าย</t>
  </si>
  <si>
    <t xml:space="preserve">ถุงบรรจุอาหารสายให้อาหาร 300 ซีซี </t>
  </si>
  <si>
    <t xml:space="preserve">ถุงบรรจุอาหารสายให้อาหาร 600 ซีซี </t>
  </si>
  <si>
    <t>ถุงพลาสติกแดง  9x18 ไม่พิมพ์</t>
  </si>
  <si>
    <t>ถุงพลาสติกแดง ขนาด 34x36 นิ้ว</t>
  </si>
  <si>
    <t>ถุงพลาสติกมีหูหิ้ว สีขาว 9x18 นิ้ว</t>
  </si>
  <si>
    <t>ถุงพลาสติกมีหูหิ้ว สีแดง  9x18 นิ้ว</t>
  </si>
  <si>
    <t>ถุงพลาสติกสีเทา</t>
  </si>
  <si>
    <t>ถุงพลาสติกใส 10 x 15 นิ้ว</t>
  </si>
  <si>
    <t>ถุงพลาสติกใส 12 x 20 นิ้ว</t>
  </si>
  <si>
    <t>ถุงพลาสติกใส 12 x 24 นิ้ว</t>
  </si>
  <si>
    <t>ถุงพลาสติกใส 4 x 7 นิ้ว</t>
  </si>
  <si>
    <t>ถุงพลาสติกใส 4 x 8 นิ้ว</t>
  </si>
  <si>
    <t>ถุงพลาสติกใส 5 x 8 นิ้ว</t>
  </si>
  <si>
    <t>ถุงพลาสติกใส 6 x 12 นิ้ว</t>
  </si>
  <si>
    <t>ถุงพลาสติกใส 6 x 8 นิ้ว</t>
  </si>
  <si>
    <t>ถุงพลาสติกใส 7 x 11 นิ้ว</t>
  </si>
  <si>
    <t>ถุงพลาสติกใส 8 x 12 นิ้ว</t>
  </si>
  <si>
    <t>ถุงพลาสติกใส 8 x 14 นิ้ว</t>
  </si>
  <si>
    <t>ถุงพลาสติกใส ขนาด 26x38 นิ้ว</t>
  </si>
  <si>
    <t>ถุงมีหูหิ้วย่อยสลาย</t>
  </si>
  <si>
    <t>น้ำยาขัดพื้นสำหรับเครื่องขัดพื้น</t>
  </si>
  <si>
    <t>น้ำยาเคลือบเงารถ</t>
  </si>
  <si>
    <t>น้ำยาเช็ดกระจก หัวฉีด</t>
  </si>
  <si>
    <t>น้ำยาซักผ้าเครื่อง</t>
  </si>
  <si>
    <t>น้ำยาทำความสะอาด ขนาด 5 ลิตร</t>
  </si>
  <si>
    <t>น้ำยาท่ออุดตัน</t>
  </si>
  <si>
    <t xml:space="preserve">น้ำยาทำความสะอาดห้องน้ำ </t>
  </si>
  <si>
    <t>น้ำยาปรับผ้านุ่ม</t>
  </si>
  <si>
    <t>น้ำยาฟอกขาว</t>
  </si>
  <si>
    <t>น้ำยารัดรอย</t>
  </si>
  <si>
    <t>น้ำยาล้างจาน</t>
  </si>
  <si>
    <t>น้ำหอมดับกลิ่นในรถยนต์</t>
  </si>
  <si>
    <t>ใบมีดโกน</t>
  </si>
  <si>
    <t>แปรงทองเหลือง</t>
  </si>
  <si>
    <t>แปรงลวดด้ามยาว (ไยไนล่อน)</t>
  </si>
  <si>
    <t>แปรงล้างขวด</t>
  </si>
  <si>
    <t>แปรงล้างผนังห้องน้ำแบบมีแผ่นขัดเเละด้ามจับ</t>
  </si>
  <si>
    <t>แปรงล้างห้องน้ำ (แบบมีด้ามจับ)</t>
  </si>
  <si>
    <t>ผงซักฟอก</t>
  </si>
  <si>
    <t>ผงโซนอค</t>
  </si>
  <si>
    <t>ผื่น</t>
  </si>
  <si>
    <t>องค์กรแพทย์</t>
  </si>
  <si>
    <t>ผ้าเครปสีต่าง ๆ</t>
  </si>
  <si>
    <t>ผ้าชาร์มัวร์</t>
  </si>
  <si>
    <t>ผ้าเช็ดมือผ่าตัด</t>
  </si>
  <si>
    <t>ผ้าม็อบพื้น</t>
  </si>
  <si>
    <t>ผ้ายางกันสาด</t>
  </si>
  <si>
    <t>แผ่นขัดพลาสติก 20 นิ้ว</t>
  </si>
  <si>
    <t>แผ่นขัดพื้น สีขาว 20 นิ้ว</t>
  </si>
  <si>
    <t>แผ่นขัดพื้น สีแดง 18 นิ้ว</t>
  </si>
  <si>
    <t>แผ่นขัดพื้น สีแดง 20 นิ้ว</t>
  </si>
  <si>
    <t>พรมเช็ดเท้า</t>
  </si>
  <si>
    <t>พรมเช็ดเท้า 3 M  สีแดง</t>
  </si>
  <si>
    <t>ตรฟ.</t>
  </si>
  <si>
    <t>ฟองน้ำล้างแก้ว</t>
  </si>
  <si>
    <t>ไม้กวาดดอกหญ้า</t>
  </si>
  <si>
    <t>ไม้กวาดเพดาน</t>
  </si>
  <si>
    <t>ไม้กวาดไม้ไผ่</t>
  </si>
  <si>
    <t>ไม้ถูพื้น</t>
  </si>
  <si>
    <t>ไม้ปาดน้ำ ขนาด 24 นิ้ว</t>
  </si>
  <si>
    <t>ไม้ม๊อบพื้นพร้อมถัง</t>
  </si>
  <si>
    <t>สบู่ขจัดคราบ</t>
  </si>
  <si>
    <t xml:space="preserve">สบู่ล้างมือ </t>
  </si>
  <si>
    <t>สบู่เหลวล้างมือ</t>
  </si>
  <si>
    <t>กล</t>
  </si>
  <si>
    <t>หมอนหนุน</t>
  </si>
  <si>
    <t>หลอดแพ็คซองกระดาษ</t>
  </si>
  <si>
    <t>พรมปูพื้น ขนาด 9.5*14 เมตร</t>
  </si>
  <si>
    <t>ห้องประชุม 4 ชั้น 9</t>
  </si>
  <si>
    <t>ถุงขยะสีเทา (มีตราสัญลักษณ์ขยะมูลฝอยอันตราย)</t>
  </si>
  <si>
    <t>วิชาการ8,องค์การแพทย์2,เวชกรรมสังคม12,   พยาธิ24,พัสดุ6,ห้องฟัน3,ฝ่ายบริหาร100,รังสี24,เวชกรรมฟื้นฟู12,NSO246,CMU1=12, CMU2=5</t>
  </si>
  <si>
    <t>วัสดุงานบ้านงานครัว  (137รายการ)</t>
  </si>
  <si>
    <t xml:space="preserve">Abutment รากเทียม  ทุกเบอร์ </t>
  </si>
  <si>
    <t>Amalgam : Disperse Alloy 1 spill</t>
  </si>
  <si>
    <t>Amalgam : Disperse Alloy 2 spill</t>
  </si>
  <si>
    <t>Amalgam Carrier (ชุดอุดamalgam)</t>
  </si>
  <si>
    <t>Analog  รากเทียม  ทุกเบอร์</t>
  </si>
  <si>
    <t>artery forcep</t>
  </si>
  <si>
    <t>Auto Matrix</t>
  </si>
  <si>
    <t>Auto Matrix Refill</t>
  </si>
  <si>
    <t>Band สำเร็จรูป</t>
  </si>
  <si>
    <t>Bandlock</t>
  </si>
  <si>
    <t>Biyonet</t>
  </si>
  <si>
    <t>Bonding : Total etch</t>
  </si>
  <si>
    <t>Calcium hydroxide composition  (Dycal)</t>
  </si>
  <si>
    <t>Carbide bur งานรากรักษาฟัน</t>
  </si>
  <si>
    <t>Carbide หัวกรอฟันปลอม(เล็ก)</t>
  </si>
  <si>
    <t>Carbide หัวมะเฟือง  (เล็ก)</t>
  </si>
  <si>
    <t>Carbide หัวมะเฟือง  (ใหญ่)</t>
  </si>
  <si>
    <t>Celluloid Strip</t>
  </si>
  <si>
    <t>Coe pak</t>
  </si>
  <si>
    <t>Composite Resin :A1</t>
  </si>
  <si>
    <t>Composite Resin :A2</t>
  </si>
  <si>
    <t>Composite Resin :A3</t>
  </si>
  <si>
    <t>Composite Resin :A3.5</t>
  </si>
  <si>
    <t>Composite Resin :A4</t>
  </si>
  <si>
    <t>Composite Resin :OA1</t>
  </si>
  <si>
    <t>Composite Resin :OA2</t>
  </si>
  <si>
    <t>Composite Resin :OA3</t>
  </si>
  <si>
    <t>Composite Resin :ฟันหลังสี A2</t>
  </si>
  <si>
    <t>Composite Resin :ฟันหลังสี A3</t>
  </si>
  <si>
    <t>Composite Resin :ฟันหลังสี A3.5</t>
  </si>
  <si>
    <t>Composite Resin :ฟันหลังสี A4</t>
  </si>
  <si>
    <t>dental floss</t>
  </si>
  <si>
    <t>dentin conditioner ปรับผิวก่อนอุด</t>
  </si>
  <si>
    <t>Elevator EL3S</t>
  </si>
  <si>
    <t xml:space="preserve">Face Shilld </t>
  </si>
  <si>
    <t>Face Shilld (refilled)</t>
  </si>
  <si>
    <t>Film ตรวจวัดรังสี</t>
  </si>
  <si>
    <t>finger ruler</t>
  </si>
  <si>
    <t xml:space="preserve">Fixture รากเทียม  ทุกเบอร์ </t>
  </si>
  <si>
    <t>Fluoride  varnish</t>
  </si>
  <si>
    <t>GC plier + powder คีมจับครอบฟัน</t>
  </si>
  <si>
    <t>GI filling:Fuji II LC(capsule)</t>
  </si>
  <si>
    <t>GI filling:Fuji II(ผสมมือ)</t>
  </si>
  <si>
    <t>GI filling:Fuji IX(capsule)</t>
  </si>
  <si>
    <t>Gutta Percha Pellet Fefill</t>
  </si>
  <si>
    <t>Half tray(ทุกเบอร์) S,M,L</t>
  </si>
  <si>
    <t xml:space="preserve">Healing Cap รากเทียม  ทุกเบอร์ </t>
  </si>
  <si>
    <t>high power suction ปลายแหลม</t>
  </si>
  <si>
    <t>high power suction ใหญ่</t>
  </si>
  <si>
    <t>K-File 28 mm. (NO. 08-40)</t>
  </si>
  <si>
    <t>K-Niti 21 mm. (No.15-40)</t>
  </si>
  <si>
    <t>Luxator 3 mm</t>
  </si>
  <si>
    <t>Luxator 4 mm</t>
  </si>
  <si>
    <t>Matrix Band Ivory 2 รู</t>
  </si>
  <si>
    <t>Matrix Band Ivory 3 รู</t>
  </si>
  <si>
    <t xml:space="preserve">Matrix Band Tofflemire </t>
  </si>
  <si>
    <t>Microbrush</t>
  </si>
  <si>
    <t>mini screw เล็ก</t>
  </si>
  <si>
    <t>Monomer Heat Cure</t>
  </si>
  <si>
    <t>Monomer Self Cure</t>
  </si>
  <si>
    <t>Monomer โรย plate จัดฟัน</t>
  </si>
  <si>
    <t xml:space="preserve">Mouth Guard </t>
  </si>
  <si>
    <t>niti spreader ทุกเบอร์</t>
  </si>
  <si>
    <t>Occlusal Plate</t>
  </si>
  <si>
    <t>Paperpoint กระดาษซับแห้งคลองรากฟัน</t>
  </si>
  <si>
    <t>Perforate tray (ทุกเบอร์)</t>
  </si>
  <si>
    <t>Pink Wax เกือกม้า</t>
  </si>
  <si>
    <t>Plane Line Articulator Medium</t>
  </si>
  <si>
    <t>Plate แก้ว</t>
  </si>
  <si>
    <t>Polishing Disc</t>
  </si>
  <si>
    <t>Rubber bursh with mendrel สีขาว</t>
  </si>
  <si>
    <t>Rubber cup with mendrel สีเทา</t>
  </si>
  <si>
    <t xml:space="preserve">Saliva suction </t>
  </si>
  <si>
    <t>Sand paper Strip</t>
  </si>
  <si>
    <t>Saw Blade ใบเลื่อย</t>
  </si>
  <si>
    <t>sealant</t>
  </si>
  <si>
    <t>Shim Stock</t>
  </si>
  <si>
    <t>snap A ray</t>
  </si>
  <si>
    <t>Transbond kit</t>
  </si>
  <si>
    <t>triple syringe</t>
  </si>
  <si>
    <t>Tube #26</t>
  </si>
  <si>
    <t>Tube #36</t>
  </si>
  <si>
    <t>Wedge</t>
  </si>
  <si>
    <t>กรรไกรตัดแผ่น Clear</t>
  </si>
  <si>
    <t>กระดาษทรายน้ำ</t>
  </si>
  <si>
    <t>กระดาษทรายม้วน</t>
  </si>
  <si>
    <t>กระป๋องแก๊ส solder</t>
  </si>
  <si>
    <t>กระปุกสำลีฝาปิด</t>
  </si>
  <si>
    <t>กล่องใส่ File</t>
  </si>
  <si>
    <t>กล่องใส่หัว prep crown</t>
  </si>
  <si>
    <t>ก้านใส่แผ่นดิสก์</t>
  </si>
  <si>
    <t>ก้านหนีบขัดกระดาษทราย</t>
  </si>
  <si>
    <t>กาวน์ทา  Tray พิมพ์ปาก (Tray Adhesive)</t>
  </si>
  <si>
    <t>ขวด dropper</t>
  </si>
  <si>
    <t>ขวดพลาสติกโรย plate</t>
  </si>
  <si>
    <t>ข้อต่อ Airrotor</t>
  </si>
  <si>
    <t>หัว</t>
  </si>
  <si>
    <t xml:space="preserve">ข้อต่อ Micromotor  </t>
  </si>
  <si>
    <t>ขี้ผึ้ง Aluwax</t>
  </si>
  <si>
    <t>ขี้ผึ้ง disclosing wax</t>
  </si>
  <si>
    <t xml:space="preserve">ขี้ผึ้ง Sticky wax </t>
  </si>
  <si>
    <t>คีมดัดลวด325</t>
  </si>
  <si>
    <t>คีมดัดลวดปากแบน</t>
  </si>
  <si>
    <t>คีมตัดลวด</t>
  </si>
  <si>
    <t>คีมถอนฟัน  Forceps  NO.88L</t>
  </si>
  <si>
    <t>คีมถอนฟัน  Forceps NO.88R</t>
  </si>
  <si>
    <t xml:space="preserve">ชุดอุดฟันหลัง </t>
  </si>
  <si>
    <t>ซองฟิล์ม X-ray ดิจิตอล</t>
  </si>
  <si>
    <t>ซี่ฟัน</t>
  </si>
  <si>
    <t>ด้ายแยกเหงือก (ทุกเบอร์)</t>
  </si>
  <si>
    <t>ตะกร้าใส่งานฟันปลอม</t>
  </si>
  <si>
    <t>ถาดหลุม</t>
  </si>
  <si>
    <t>น้ำ Solvent 250 cc</t>
  </si>
  <si>
    <t>น้ำมันทำความสะอาดด้านหัวกรอ AR สเปรย์ (สีส้ม)</t>
  </si>
  <si>
    <t>น้ำมันทำความสะอาดด้านหัวกรอ NSK (สีฟ้า)</t>
  </si>
  <si>
    <t>น้ำยาเช็คกระจกส่องปาก</t>
  </si>
  <si>
    <t>น้ำยาดูดล้าง Suction</t>
  </si>
  <si>
    <t>น้ำยาประสาน</t>
  </si>
  <si>
    <t>ปูน Stone</t>
  </si>
  <si>
    <t>ปูน Velmix (Die Stone)</t>
  </si>
  <si>
    <t xml:space="preserve">ปูน white stone </t>
  </si>
  <si>
    <t>ผง  Formatray 500 g</t>
  </si>
  <si>
    <t>ผง Acrylic Heat Cure Clear</t>
  </si>
  <si>
    <t>ผง Ortho Dentarum (1000g)</t>
  </si>
  <si>
    <t>ผงขัดฟัน (pumice)</t>
  </si>
  <si>
    <t>ผงพิมพ์ปาก (alginate)</t>
  </si>
  <si>
    <t>แผ่น clear แข็ง 0.5 mm</t>
  </si>
  <si>
    <t>แผ่น clear แข็ง 0.75 mm</t>
  </si>
  <si>
    <t>แผ่น clear แข็ง 1 mm</t>
  </si>
  <si>
    <t>แผ่น clear นิ่ม 1 mm</t>
  </si>
  <si>
    <t>แผ่น clear นิ่ม 1.5 mm</t>
  </si>
  <si>
    <t>แผ่น clear นิ่ม 2.0 mm</t>
  </si>
  <si>
    <t>แผ่นขัด Clear</t>
  </si>
  <si>
    <t>แผ่นเช็ดฆ่าเชื้อทำความสะอาดพื้นผิว low level</t>
  </si>
  <si>
    <t>แผ่นเช็ดทำความสะอาดฆ่าเชื้อพื้นผิว high level</t>
  </si>
  <si>
    <t>แผ่นฟิล์ม X-ray ดิจิตอล</t>
  </si>
  <si>
    <t>พู่กันทาวาสลีน</t>
  </si>
  <si>
    <t>พู่กันทาสารคั่นกลาง</t>
  </si>
  <si>
    <t>ลวด  Niti 16x22 L</t>
  </si>
  <si>
    <t>ลวด  Niti 16x22 U</t>
  </si>
  <si>
    <t>ลวด  Niti 17x25 L</t>
  </si>
  <si>
    <t>ลวด  Niti 17x25 U</t>
  </si>
  <si>
    <t>ลวด  Niti 18 L</t>
  </si>
  <si>
    <t>ลวด  Niti 18 U</t>
  </si>
  <si>
    <t>ลวด Leowire spring hard 0.6 mm</t>
  </si>
  <si>
    <t>ลวด Leowire spring hard 0.7 mm</t>
  </si>
  <si>
    <t>ลวด Leowire spring hard 0.8 mm</t>
  </si>
  <si>
    <t>ลวด Leowire spring hard 0.9 mm</t>
  </si>
  <si>
    <t>ลวด solder</t>
  </si>
  <si>
    <t>ลวดดัด 0.9 mm</t>
  </si>
  <si>
    <t>วัสดุขยายคลองรากฟัน (แบบครีม)</t>
  </si>
  <si>
    <t>วัสดุขยายคลองรากฟัน (แบบน้ำ) EDTA</t>
  </si>
  <si>
    <t>วัสดุทำครอบฟันชั่วคราวแบบฉายแสง</t>
  </si>
  <si>
    <t>วัสดุยึดฟันปลอมแบบติดแน่นชนิด ionotite</t>
  </si>
  <si>
    <t>วัสดุอุดคลองรากฟัน (GP) ทุกเบอร์</t>
  </si>
  <si>
    <t>หัว Airrotor (4รู)</t>
  </si>
  <si>
    <t>หัวกรอ Carbide Bur (Long Shank)</t>
  </si>
  <si>
    <t>หัวกรอช้า Carbide (ทุกเบอร์)</t>
  </si>
  <si>
    <t>หัวกรอเร็ว Fissure (ทุกเบอร์)</t>
  </si>
  <si>
    <t>หัวขัด composit enhance</t>
  </si>
  <si>
    <t>หัวขัด composite (หัวsilicone)</t>
  </si>
  <si>
    <t>หัวขัด pumice</t>
  </si>
  <si>
    <t>หัวขัด ครอบฟัน ceramic (refill)</t>
  </si>
  <si>
    <t>หัวขัด ครอบฟัน ceramic (ชุด)</t>
  </si>
  <si>
    <t>หัวขัด ครอบฟัน zirconia (ชุด)</t>
  </si>
  <si>
    <t>หัวขัดมัน</t>
  </si>
  <si>
    <t>หัวขัดโลหะ</t>
  </si>
  <si>
    <t>หัวขูดหินปูน Slim Line</t>
  </si>
  <si>
    <t>วัสดุทันตกรรม (182 รายการ)</t>
  </si>
  <si>
    <t>วัสดุการแพทย์   ( 951 รายการ)</t>
  </si>
  <si>
    <t>กาแฟ 3 in 1</t>
  </si>
  <si>
    <t>ขนมเค็ก</t>
  </si>
  <si>
    <t>ข้าวสาร</t>
  </si>
  <si>
    <t>ซีอิ้วขาว</t>
  </si>
  <si>
    <t>ซีอิ้วดำ</t>
  </si>
  <si>
    <t>นมกล่องยูเอสที</t>
  </si>
  <si>
    <t>นมทารกคลอดก่อนกำหนด</t>
  </si>
  <si>
    <t>นมทารกคลอดครบกำหนด</t>
  </si>
  <si>
    <t>นม รสช็อคโกเลค</t>
  </si>
  <si>
    <t>นมรสจืด</t>
  </si>
  <si>
    <t>น้ำจิ้มไก่</t>
  </si>
  <si>
    <t>น้ำดื่ม ขนาด 20 ลิตร  แบบถัง</t>
  </si>
  <si>
    <r>
      <t>เวชกรรมฟื้นฟู120,อาชีว70,สวัสดิการสังคมฯ96,บริหาร240,CMU1 =48, OPD=600,</t>
    </r>
    <r>
      <rPr>
        <sz val="14"/>
        <color rgb="FFFF0000"/>
        <rFont val="Angsana New"/>
        <family val="1"/>
      </rPr>
      <t>CMU2=72</t>
    </r>
  </si>
  <si>
    <t>น้ำดื่มขวดเล็ก  ขนาด 350 cc.</t>
  </si>
  <si>
    <t>น้ำดื่มชนิดถ้วย</t>
  </si>
  <si>
    <t>น้ำดื่มโพลาลสิสขวดใส</t>
  </si>
  <si>
    <t>น้ำตาลทราย</t>
  </si>
  <si>
    <t>น้ำส้มสายชู</t>
  </si>
  <si>
    <t xml:space="preserve">น้ำหวาน </t>
  </si>
  <si>
    <t>วัสดุบริโภค  (41 รายการ)</t>
  </si>
  <si>
    <t>Doctor's Order Sheet - 1</t>
  </si>
  <si>
    <t>Doctor's Order Sheet - 2</t>
  </si>
  <si>
    <t>การ์ดบัญชีคุมวัสดุสีฟ้า</t>
  </si>
  <si>
    <t>การ์ดยา สีเขียว</t>
  </si>
  <si>
    <t>การ์ดยา สีเหลือง</t>
  </si>
  <si>
    <t>ข้อควรปฏิบัติภายหลังถอนฟัน</t>
  </si>
  <si>
    <t>ชาร์ทปลายเตียง</t>
  </si>
  <si>
    <t>ทะเบียนเอกสาร</t>
  </si>
  <si>
    <t>บัญชีคุมพัสดุ พ.3104</t>
  </si>
  <si>
    <t>บัตร คิวกุมาร สีฟ้า 1-50</t>
  </si>
  <si>
    <t>บัตร คิวทั่วไปบ่าย สีขาว 1-50</t>
  </si>
  <si>
    <t>บัตรเข้าคิวเฉพาะสาขา โรงพยาบาลปัตตานี (สีฟ้า)</t>
  </si>
  <si>
    <t>บัตรคิว ATC สีขาว 1-50</t>
  </si>
  <si>
    <t>บัตรคิว คลินิก CKD สีขาว 1-50</t>
  </si>
  <si>
    <t>บัตรคิว คลินิก Wafarin สีขาว 1-50</t>
  </si>
  <si>
    <t>บัตรคิว คลินิกโรคหัวใจผู้ใหญ่ สีขาว 1-50</t>
  </si>
  <si>
    <t>บัตรคิว คลินิกหอบหืดผู้ใหญ่ สีขาว 1-50</t>
  </si>
  <si>
    <t>บัตรคิว คลินิกหัวใจเด็ก ฟ้า 1-50</t>
  </si>
  <si>
    <t>บัตรคิว จักษุ สีส้ม 1-100</t>
  </si>
  <si>
    <t>บัตรคิว จิตเวช สีฟ้า 1-50</t>
  </si>
  <si>
    <t>บัตรคิว ฉีดวัคซีนเด็ก สีขาว 1-100</t>
  </si>
  <si>
    <t>บัตรคิว นอกเวลา สีน้ำตาล 1-100</t>
  </si>
  <si>
    <t>บัตรคิว ผิวหนัง สีขาว 1-50</t>
  </si>
  <si>
    <t>บัตรคิว ฝากครรภ์ สีน้ำตาล 1-50</t>
  </si>
  <si>
    <t>บัตรคิว เวชศาสตร์ฟื้นฟู สีแดง 1-50</t>
  </si>
  <si>
    <t>บัตรคิว ศัลยกรรม สีเขียว 1-100</t>
  </si>
  <si>
    <t>บัตรคิว ศัลยกรรมกระดูก สีขาว 1-100</t>
  </si>
  <si>
    <t>บัตรคิว ศัลย์ยูโร สีเทา 1-50</t>
  </si>
  <si>
    <t>บัตรคิว สูติ - นรีเวช สีชมพู 1-50</t>
  </si>
  <si>
    <t>บัตรคิว หูคอจมูกบานเย็น 1-50</t>
  </si>
  <si>
    <t>บัตรคิว อายุรกรรม สีเหลือง 1-100</t>
  </si>
  <si>
    <t xml:space="preserve">บัตรคิวทันตกรรม </t>
  </si>
  <si>
    <t>บัตรตรวจผู้ป่วยบางเจาะรู</t>
  </si>
  <si>
    <t xml:space="preserve">บัตรตรวจและรักษาทางทันตกรรม </t>
  </si>
  <si>
    <t>บัตรประจำตัวผู้ป่วย</t>
  </si>
  <si>
    <t>บัตรเฝ้าไข้</t>
  </si>
  <si>
    <t>แบบขอยาเพิ่ม</t>
  </si>
  <si>
    <t>แบบคัดกรองโรคประจำตัวผู้ป่วย</t>
  </si>
  <si>
    <t>แบบบันทึกการตรวจครรภ์</t>
  </si>
  <si>
    <t>ANC</t>
  </si>
  <si>
    <t>แบบบันทึกทางการพยาบาล: เจ็บป่วยฉุกเฉิน        ชนิดมี copy</t>
  </si>
  <si>
    <t>แบบบันทึกทางการพยาบาล: เจ็บป่วยฉุกเฉิน (ต่อ) ชนิดมี copy</t>
  </si>
  <si>
    <t>แบบบันทึกระยะเวลารอคอย</t>
  </si>
  <si>
    <t>แบบประเมินการจำหน่าย</t>
  </si>
  <si>
    <t>แบบประเมินผู้ป่วยเบื้องต้น แบบมีสำเนา (non-trauma)</t>
  </si>
  <si>
    <t>แบบประเมินผู้ป่วยเบื้องต้น แบบมีสำเนา (trauma)</t>
  </si>
  <si>
    <t>แบบสรุปวางแผนจำหน่ายส่งต่อ</t>
  </si>
  <si>
    <t>แบบแสดงการขอใช้สิทธิบริการทางการแพทย์กรณีทันตกรรมสำหรับผู้ประกันตน</t>
  </si>
  <si>
    <t>ใบ Diabetic chart 411793</t>
  </si>
  <si>
    <t>ใบ Intake- Output</t>
  </si>
  <si>
    <t>ใบ Operative Note</t>
  </si>
  <si>
    <t>ใบ ยส.5</t>
  </si>
  <si>
    <t>ใบคำไม่ยินยอมให้ทำการรักษาฯ</t>
  </si>
  <si>
    <t>ใบคำยินยอมให้ทำการรักษาฯ</t>
  </si>
  <si>
    <t>ใบคำสั่งวันเดียว</t>
  </si>
  <si>
    <t>ใบตรวจเลือด</t>
  </si>
  <si>
    <t>ฝ่ายการเงินและบัญชี</t>
  </si>
  <si>
    <t>ใบตารางเวรวอร์ด</t>
  </si>
  <si>
    <t>ใบนัดฉีดยา-ทำแผล สีเหลือง</t>
  </si>
  <si>
    <t>ใบปรึกษาทางกายภาพ</t>
  </si>
  <si>
    <t>ใบปรึกษาโรค</t>
  </si>
  <si>
    <t>ใบเปลี่ยนของจ่ายกลาง</t>
  </si>
  <si>
    <t>ใบรับรองแพทย์</t>
  </si>
  <si>
    <t>ใบรายงาน Body Fluid สีเหลือง</t>
  </si>
  <si>
    <t>ใบรายงาน Microscopy สีเหลือง</t>
  </si>
  <si>
    <t>ใบรายงานวัสดุ</t>
  </si>
  <si>
    <t>ใบส่งตรวจชิ้นเนื้อ</t>
  </si>
  <si>
    <t>ใบสั่งยาต่อเนื่อง</t>
  </si>
  <si>
    <t>ป้ายปลายเตียง สีเขียว</t>
  </si>
  <si>
    <t>ป้ายปลายเตียง สีชมพู</t>
  </si>
  <si>
    <t>ป้ายปลายเตียง สีเหลือง</t>
  </si>
  <si>
    <t>แผ่นตรวจสุขภาพช่องปาก ตรวจ2</t>
  </si>
  <si>
    <t>แผ่นต่อ บางเจาะรู</t>
  </si>
  <si>
    <t>แผ่นต่อ หนา</t>
  </si>
  <si>
    <t xml:space="preserve">แผ่นต่อบัตรฟัน </t>
  </si>
  <si>
    <t>แผ่นบันทึกทางการพยาบาล F1</t>
  </si>
  <si>
    <t>ฝ.10 รายงานผล EKG</t>
  </si>
  <si>
    <t>ฝ.11 ใบบันทึกการเยี่ยมดูแลผู้ป่วย</t>
  </si>
  <si>
    <t>ฝ.12 ใบแจ้งรายการผ่าตัดประจำวัน</t>
  </si>
  <si>
    <t>ฝ.20</t>
  </si>
  <si>
    <t>ฝ.37 ใบรายงานผู้ป่วยรับใหม่</t>
  </si>
  <si>
    <t>ฝ.4</t>
  </si>
  <si>
    <t xml:space="preserve">ฝ.47 </t>
  </si>
  <si>
    <t>ฝ.48 ใบบันทึกค่าห้องพิเศษ</t>
  </si>
  <si>
    <t>ฝ.5/1</t>
  </si>
  <si>
    <t>ฝ.5/2</t>
  </si>
  <si>
    <t>ฝ.5/3</t>
  </si>
  <si>
    <t>ฝ.52</t>
  </si>
  <si>
    <t>ฝ.55</t>
  </si>
  <si>
    <t>ฝ.6</t>
  </si>
  <si>
    <t>ฝ.80 ใบสรุปยอดผู้ป่วย/อัตรากำลังรายวัน</t>
  </si>
  <si>
    <t>ฝ.85 ใบอัตรากำลัง</t>
  </si>
  <si>
    <t>ฝ.88 ใบรายงานการส่งต่อ</t>
  </si>
  <si>
    <t>ฝ.89 บันทึกการดูแลระหว่างส่งต่อ</t>
  </si>
  <si>
    <t>ฝ.90/1 สีขาว</t>
  </si>
  <si>
    <t>ฝ.90/2 สีชมพู</t>
  </si>
  <si>
    <t>ฝ.91</t>
  </si>
  <si>
    <t>ฝ.92</t>
  </si>
  <si>
    <t>ฝ.93</t>
  </si>
  <si>
    <t>ฟอร์ม 11 ทั่วไป</t>
  </si>
  <si>
    <t>ฟอร์ม 11 พิเศษ</t>
  </si>
  <si>
    <t>ฟอร์ม 11 เอ๊กซเรย์คอมพ์</t>
  </si>
  <si>
    <t>ฟอร์ม 3</t>
  </si>
  <si>
    <t>ฟอร์ม 5</t>
  </si>
  <si>
    <t xml:space="preserve">สติกเกอร์ป้าย HALLO </t>
  </si>
  <si>
    <t>สมุด Neurological Observastion</t>
  </si>
  <si>
    <t>สมุด TB 05</t>
  </si>
  <si>
    <t>สมุดขออนุมัติซ่อม</t>
  </si>
  <si>
    <t>LR</t>
  </si>
  <si>
    <t>สมุดทะเบียนรับหนังสือ</t>
  </si>
  <si>
    <t>สมุดทะเบียนส่งหนังสือ</t>
  </si>
  <si>
    <t>สมุดทะเบียนสูติกรรม2 ขนาด F4 100/แผ่น</t>
  </si>
  <si>
    <t>PP2</t>
  </si>
  <si>
    <t>สมุดเบิก-จ่ายวัสดุการแพทย์</t>
  </si>
  <si>
    <t>สมุดใบเบิก/ส่งคืน</t>
  </si>
  <si>
    <t>สมุดมอบหมายงาน</t>
  </si>
  <si>
    <t>สมุดส่งตรวจทางเคมีคลีนิคสีฟ้า (1)</t>
  </si>
  <si>
    <t>สมุดส่งตรวจทางจุลชีววิทยา</t>
  </si>
  <si>
    <t>สมุดส่งรักษาผู้ป่วยต่อ</t>
  </si>
  <si>
    <t>สมุดสั่งยาผู้ป่วยในสีฟ้า</t>
  </si>
  <si>
    <t>วัสดุสำนักงาน(แบบพิมพ์) (128รายการ)</t>
  </si>
  <si>
    <t>เกลียวใน 1/2</t>
  </si>
  <si>
    <t>เกลียวนอก 1/2</t>
  </si>
  <si>
    <t>กิ๊บจับท่อ1/2</t>
  </si>
  <si>
    <t>เกลียวในทองเหลือง 1/2</t>
  </si>
  <si>
    <t>ก๊อกคอห่านติดอ่าง</t>
  </si>
  <si>
    <t>ก๊อกคอห่านติดผนัง</t>
  </si>
  <si>
    <t>ก๊อกติดอ่าง</t>
  </si>
  <si>
    <t>ก๊อกบอลวาล์ว1/2</t>
  </si>
  <si>
    <t>ก๊อกติดอ่างแบบปัด</t>
  </si>
  <si>
    <t>ข้องอ1/2</t>
  </si>
  <si>
    <t>ข้อต่อ1/2</t>
  </si>
  <si>
    <t>ท่อ 1/2</t>
  </si>
  <si>
    <t>เกลียวนอกทองเหลือง1/2</t>
  </si>
  <si>
    <t>ท่อน้ำทิ้งดักกลิ่น</t>
  </si>
  <si>
    <t>เทปพันเกลียว</t>
  </si>
  <si>
    <t>น้ำยาปะท่อ100กรัม</t>
  </si>
  <si>
    <t>ประตูน้ำฝักบัว</t>
  </si>
  <si>
    <t>ประตูน้ำบอลวาล์ว1/2</t>
  </si>
  <si>
    <t>สายติดอ่างใยแก้ว</t>
  </si>
  <si>
    <t>สะดืออ่าง</t>
  </si>
  <si>
    <t>อุปกรณ์ชักโครก</t>
  </si>
  <si>
    <t>ฝักบัวอาบน้ำ</t>
  </si>
  <si>
    <t>ฝักบัวชำระ</t>
  </si>
  <si>
    <t>ฝาปิดชักโครกยาว</t>
  </si>
  <si>
    <t xml:space="preserve"> ชุด</t>
  </si>
  <si>
    <t>ฝาปิดชักโครกสั้น</t>
  </si>
  <si>
    <t>สารกรองน้ำประจำอาคาร คลอด</t>
  </si>
  <si>
    <t>สารกรองน้ำประจำอาคาร เจ้าแม่ลิ้มก่อเหนียว</t>
  </si>
  <si>
    <t>สารกรองน้ำประจำอาคาร ชิดชล</t>
  </si>
  <si>
    <t>Battery 12 volt 5.2Amp</t>
  </si>
  <si>
    <t>Battery 12 volt 7.2Amp</t>
  </si>
  <si>
    <t>Spor light LED ขนาด 30 W</t>
  </si>
  <si>
    <t>Spor light LED ขนาด 50 W</t>
  </si>
  <si>
    <t>ชุดคัดเตอร์ตัดท่อทองแดง</t>
  </si>
  <si>
    <t>ชุดบานแฟร์</t>
  </si>
  <si>
    <t>ตลับโทรศัพท์</t>
  </si>
  <si>
    <t>ท่อทองแดง 1/2</t>
  </si>
  <si>
    <t>ท่อทองแดง 3/4</t>
  </si>
  <si>
    <t>ท่อทองแดง 3/8</t>
  </si>
  <si>
    <t>ท่อทองแดง 5/8</t>
  </si>
  <si>
    <t>เทปพันสายไฟ3M</t>
  </si>
  <si>
    <t>น้ำยาแอร์ R22</t>
  </si>
  <si>
    <t>บล็อคลอย</t>
  </si>
  <si>
    <t>บาลาส 18วัตต์ 36 วัตต์</t>
  </si>
  <si>
    <t>บาลาสอิเลคโทรนิค</t>
  </si>
  <si>
    <t>เบรคเกอร์พร้อมฝาครอบ</t>
  </si>
  <si>
    <t>ปลั๊ก 3 ตา มีสวิท ยาว 10 เมตร</t>
  </si>
  <si>
    <t>ปลั๊กกราวด์คู่</t>
  </si>
  <si>
    <t>ปลั๊กกราวด์เต้ารับ กราวด์เดียว/กราวด์คู่</t>
  </si>
  <si>
    <t>ปลั๊กเต้าเสียบ 3 ขา</t>
  </si>
  <si>
    <t>ปลั๊กเนชั่นแนล</t>
  </si>
  <si>
    <t>ปลั๊กไฟ 4 ตา มีสวิทช์แยก ยาว 5 เมตร ขนาด 2,500 แอมป์</t>
  </si>
  <si>
    <t>ICU2=10,PP1=3,PP2=4เด็ก3,ปช2,ศญ4,ศร2,ศอ8,อช1=12,อช2=4</t>
  </si>
  <si>
    <t>แผ่น HEPA เครื่องกรองอากาศ</t>
  </si>
  <si>
    <t>แผ่นคาร์บอนเครื่องกรองอากาศ</t>
  </si>
  <si>
    <t>ฟุกพลาสติก เบอร์ 7</t>
  </si>
  <si>
    <t>มอเตอร์สวิงเครื่องปรับอากาศ</t>
  </si>
  <si>
    <t>มอเตอร์ส่ายพัดลม ติดผนัง/โคจร</t>
  </si>
  <si>
    <t>เม็คเนติก 3 P</t>
  </si>
  <si>
    <t>สตาร์เตอร์S10</t>
  </si>
  <si>
    <t>สวิทช์เนชั่นแนล</t>
  </si>
  <si>
    <t xml:space="preserve">สวิทช์เปิด - ปิด </t>
  </si>
  <si>
    <t>สาย THW 1 x 1.5</t>
  </si>
  <si>
    <t>สาย THW 1 x 2.5</t>
  </si>
  <si>
    <t>สาย VAF 2 x 2.5/2.5</t>
  </si>
  <si>
    <t>สาย VFF 2 x 1.5</t>
  </si>
  <si>
    <t>สายVAF2x2.5</t>
  </si>
  <si>
    <t>สายเกจวัดน้ำยา</t>
  </si>
  <si>
    <t>สายดรอปวาย 0.65(สายโทรศัพท์ภายนอก)</t>
  </si>
  <si>
    <t>สายต่อโทรศัพท์</t>
  </si>
  <si>
    <t>สายปลั๊ก AC ยาว 2.5 เมตร</t>
  </si>
  <si>
    <t>สายไฟ ปลั๊ก 3 ตา ยาว 10 เมตร</t>
  </si>
  <si>
    <t>vyo</t>
  </si>
  <si>
    <t>สายไฟVAF2x1.5</t>
  </si>
  <si>
    <t>สายไฟVAF2x2.5/2.5</t>
  </si>
  <si>
    <t>สายลำโพงชนิดดรอบวายมีสลิงขนาด 2x2.5 ยาว200ม.</t>
  </si>
  <si>
    <t>สายหูฟัง</t>
  </si>
  <si>
    <t>หน้ากาก</t>
  </si>
  <si>
    <t>หลอดฟูลออเรสเซนต์ Blue light ขนาด 18 W</t>
  </si>
  <si>
    <t>หลอดฟูลออเรสเซนต์ Day light ขนาด 18 W</t>
  </si>
  <si>
    <t>หลอดไฟLED18W</t>
  </si>
  <si>
    <t>หลอดไฟLED9W</t>
  </si>
  <si>
    <t>หลอดไฟขาตะเกียบแบบเกลียวLED</t>
  </si>
  <si>
    <t>หลอดไฟนิออน 18วัตต์</t>
  </si>
  <si>
    <t>หลอดไฟนิออน 22วัตต์</t>
  </si>
  <si>
    <t>หลอดไฟนิออน 32 วัตต์</t>
  </si>
  <si>
    <t>หลอดไฟส่องเด็กตัวเหลือง</t>
  </si>
  <si>
    <t>หัวฉีดล้างแอร์</t>
  </si>
  <si>
    <t>หางปลาแบบ แบน/กลม</t>
  </si>
  <si>
    <t>อินเวอร์เตอร์แปลงไฟฟ้าแรงดัน 12โวล์ต ดีซีเป็น220โวล์ตเอซี</t>
  </si>
  <si>
    <t>อุปกรณ์ไฟฟ้าพิธีประดับวันสำคัญต่างๆ</t>
  </si>
  <si>
    <t>อุปกรณ์ติดตั้ง</t>
  </si>
  <si>
    <t>ห้องประชุม 1,2,3,4 ชั้น9</t>
  </si>
  <si>
    <t>ชุดเจาะโฮลซอหัวเพรช</t>
  </si>
  <si>
    <t>ชุดประแจปากผสม(แหวน+ปากตาย) เบอร์ 8 - 24</t>
  </si>
  <si>
    <t>ประแจเลื่อน 10 นิ้ว</t>
  </si>
  <si>
    <t>ประแจหกเหลี่ยมชุดยาว 9 ตัว</t>
  </si>
  <si>
    <t>คีมล็อก ขนาด 10 นิ้ว</t>
  </si>
  <si>
    <t>ไขควงด้ามยาง ขนาด 6 นิ้ว</t>
  </si>
  <si>
    <t>ชุดประแจบล็อก</t>
  </si>
  <si>
    <t>ไขควงเช็คไฟ</t>
  </si>
  <si>
    <t xml:space="preserve">กาพ่นสี ขนาด 2.0 mm. </t>
  </si>
  <si>
    <t xml:space="preserve">ประแจปากตาย </t>
  </si>
  <si>
    <t>ดอกสว่านเจาะเหล็ก ขนาด 3 mm.</t>
  </si>
  <si>
    <t>ดอกสว่านเจาะเหล็ก ขนาด 4 mm.</t>
  </si>
  <si>
    <t>ดอกสว่านเจาะเหล็ก ขนาด 5 mm.</t>
  </si>
  <si>
    <t>ดอกสว่านเจาะเหล็ก ขนาด 6 mm.</t>
  </si>
  <si>
    <t>ดอกสว่านเจาะเหล็ก ขนาด 8 mm.</t>
  </si>
  <si>
    <t>ดอกสว่านเจาะเหล็ก ขนาด 12 mm.</t>
  </si>
  <si>
    <t>ประแจหกเหลี่ยม แบบมิล</t>
  </si>
  <si>
    <t>ประแจหกเหลี่ยม แบบหุน</t>
  </si>
  <si>
    <t>ดอกไขควงหัวแฉก 2 ด้าน ขนาด 5 นิ้ว</t>
  </si>
  <si>
    <t>ไขควงแฉก แบบตอก ขนาด 8 นิ้ว</t>
  </si>
  <si>
    <t>ไขควงแบน แบบตอก ขนาด 8 นิ้ว</t>
  </si>
  <si>
    <t>โฮลซอเจาะไม้</t>
  </si>
  <si>
    <t>ดอกกัดลายไม้ ดอกเร้าเตอร์</t>
  </si>
  <si>
    <t>ตลับเมรต 5 m.</t>
  </si>
  <si>
    <t>ตลับเมรต 10 m.</t>
  </si>
  <si>
    <t>คีมปากนกแก้ว</t>
  </si>
  <si>
    <t>ดอกเจาะโฮลซอร์เจาะไม้</t>
  </si>
  <si>
    <t>ตะไบถูเหล็กท้องปลิง</t>
  </si>
  <si>
    <t>ดอกสว่านเจาะปูนโรตารี่ ขนาดเบอร์ 7,13</t>
  </si>
  <si>
    <t>ดอกเจาะเหล็ก</t>
  </si>
  <si>
    <t>ดอกแย็ก กลม/แบบ</t>
  </si>
  <si>
    <t>ดอกสว่าน (ขนาด มม./หุน)</t>
  </si>
  <si>
    <t>ชุดประแจแหวน</t>
  </si>
  <si>
    <t>ลวดเชื่อมสเตนเลต</t>
  </si>
  <si>
    <t>ลวดเชื่อม RB-26</t>
  </si>
  <si>
    <t>ถุงมือเชื่อม</t>
  </si>
  <si>
    <t>หน้ากากเชื่อมอัตโนมัติ</t>
  </si>
  <si>
    <t>หัวไขควงปากแฉก</t>
  </si>
  <si>
    <t>คีมถ่าง</t>
  </si>
  <si>
    <t>คีมปากจระเข้</t>
  </si>
  <si>
    <t>คีมตัดเหล็ก 14 นิ้ว</t>
  </si>
  <si>
    <t>ลวดทังสเตนหัวแดง 1.6</t>
  </si>
  <si>
    <t>ลวดทังสเตนหัวแดง 2.4</t>
  </si>
  <si>
    <t>ลวดเติม STL 2.0</t>
  </si>
  <si>
    <t>ลวดเติม STL 1.6</t>
  </si>
  <si>
    <t>ชุดต๊าปเกลียว ชุดใหญ่</t>
  </si>
  <si>
    <t>เวอร์เนียร์ 6 นิ้ว</t>
  </si>
  <si>
    <t>วัสดุโรงงาน  (50รายการ)</t>
  </si>
  <si>
    <t>Triple blood bags</t>
  </si>
  <si>
    <t>Quadruple blood bags</t>
  </si>
  <si>
    <t>REVEOS 3C Component Blood Bag</t>
  </si>
  <si>
    <t>Platelet pooling set for REVEOS</t>
  </si>
  <si>
    <t xml:space="preserve">TSCD WAFER </t>
  </si>
  <si>
    <t>Platelet Additive Solution</t>
  </si>
  <si>
    <t xml:space="preserve">set ให้เลือด </t>
  </si>
  <si>
    <t>transfer bags</t>
  </si>
  <si>
    <t>transfer sets</t>
  </si>
  <si>
    <t>ABO RH2D gard</t>
  </si>
  <si>
    <t>Confirm P gard</t>
  </si>
  <si>
    <t>Newborn gard</t>
  </si>
  <si>
    <t>Coombs Gel gard</t>
  </si>
  <si>
    <t>Apheresis Kits</t>
  </si>
  <si>
    <t>Red cell 2 Unit Kits</t>
  </si>
  <si>
    <t>Anti-A</t>
  </si>
  <si>
    <t>Anti-B</t>
  </si>
  <si>
    <t>Anti-A,B</t>
  </si>
  <si>
    <t>Anti-D</t>
  </si>
  <si>
    <t>EDTA Vacuum Tubes</t>
  </si>
  <si>
    <t>Packs</t>
  </si>
  <si>
    <t>Clot Activate Vacuum Tubes</t>
  </si>
  <si>
    <t>Blood Lancets</t>
  </si>
  <si>
    <t>Hb.Microcuvettes</t>
  </si>
  <si>
    <t>Test tubes</t>
  </si>
  <si>
    <t xml:space="preserve">ชุดตรวจ CBC </t>
  </si>
  <si>
    <t>Test</t>
  </si>
  <si>
    <t>ชุดน้ำยา Anti-HCV</t>
  </si>
  <si>
    <t>ชุดน้ำยา Anti-HIV</t>
  </si>
  <si>
    <t>ชุดน้ำยา HBsAg</t>
  </si>
  <si>
    <t>ชุดน้ำยา VDRL</t>
  </si>
  <si>
    <t>ชุดตรวจ NAT</t>
  </si>
  <si>
    <t>Packed Red Cells</t>
  </si>
  <si>
    <t>Units</t>
  </si>
  <si>
    <t>Leukocyte Poor Packed Red Cells</t>
  </si>
  <si>
    <t>Fresh Frozen Plasma</t>
  </si>
  <si>
    <t>Cryoprecipitates</t>
  </si>
  <si>
    <t>ชุด A-cells,B-cells</t>
  </si>
  <si>
    <t>ชุด O1-cells,O2-cells</t>
  </si>
  <si>
    <t>Panel Cells</t>
  </si>
  <si>
    <t>Glucose</t>
  </si>
  <si>
    <t>งานเคมีคลินิก</t>
  </si>
  <si>
    <t>Blood Urea Nitrogen</t>
  </si>
  <si>
    <t>Creatinine</t>
  </si>
  <si>
    <t xml:space="preserve">Uric acid  </t>
  </si>
  <si>
    <t xml:space="preserve">Cholesterol </t>
  </si>
  <si>
    <t>Triglyceride</t>
  </si>
  <si>
    <t xml:space="preserve">High  Density  Cholesterol  </t>
  </si>
  <si>
    <t xml:space="preserve">Low  Density  Cholesterol  </t>
  </si>
  <si>
    <t xml:space="preserve">Total  protein  </t>
  </si>
  <si>
    <t>Albumin</t>
  </si>
  <si>
    <t xml:space="preserve">Bilirubin Total  </t>
  </si>
  <si>
    <t xml:space="preserve">Bilirubin Direct  </t>
  </si>
  <si>
    <t xml:space="preserve">Alkaline phosphatase  </t>
  </si>
  <si>
    <t xml:space="preserve">Aspatate Aminotransferase  </t>
  </si>
  <si>
    <t xml:space="preserve">Alanine Aminotransferase  </t>
  </si>
  <si>
    <t>Amaylase</t>
  </si>
  <si>
    <t xml:space="preserve">Creatine  Kinase  </t>
  </si>
  <si>
    <t xml:space="preserve">Lactate Dehydrogynase  </t>
  </si>
  <si>
    <t>Calcium</t>
  </si>
  <si>
    <t>Phosphorus</t>
  </si>
  <si>
    <t>Magnesium</t>
  </si>
  <si>
    <t>Lactate</t>
  </si>
  <si>
    <t xml:space="preserve">Iron  </t>
  </si>
  <si>
    <t xml:space="preserve">Unsaturate Iron Binding Capacity  </t>
  </si>
  <si>
    <t xml:space="preserve">Urinary/CSF protein  </t>
  </si>
  <si>
    <t xml:space="preserve">Albumin  in  Urine   </t>
  </si>
  <si>
    <t xml:space="preserve">Hemoglobin A1C  </t>
  </si>
  <si>
    <t xml:space="preserve">Carbon  Dioxide  </t>
  </si>
  <si>
    <t>Sodium  (Na+)</t>
  </si>
  <si>
    <t>Potassium  (K+)</t>
  </si>
  <si>
    <t>Chloride  (Cl-)</t>
  </si>
  <si>
    <t xml:space="preserve">Free Triiodothyronine  </t>
  </si>
  <si>
    <t xml:space="preserve">Free thyroxine  </t>
  </si>
  <si>
    <t>Thyrotropin</t>
  </si>
  <si>
    <t>Cortisol</t>
  </si>
  <si>
    <t>Ferritin</t>
  </si>
  <si>
    <t xml:space="preserve">Parathyroid Hormone  </t>
  </si>
  <si>
    <t xml:space="preserve">CK- MB </t>
  </si>
  <si>
    <t xml:space="preserve">Troponin hs </t>
  </si>
  <si>
    <t>Cardiac T Quatitative</t>
  </si>
  <si>
    <t>Reagent Bl.Gas 1</t>
  </si>
  <si>
    <t>Reagent Bl.Gas 2</t>
  </si>
  <si>
    <t xml:space="preserve">Blood Ketone </t>
  </si>
  <si>
    <t>ชุดน้ำยาตรวจวิเคราะห์ปัสสาวะอัตโนมัติ</t>
  </si>
  <si>
    <t>งานจุลทรรศน์ศาสตร์</t>
  </si>
  <si>
    <t>น้ำยาควบคุมคุณภาพแถบตรวจสารเคมีในปัสสาวะค่าปกติ</t>
  </si>
  <si>
    <t>น้ำยาควบคุมคุณภาพแถบตรวจสารเคมีในปัสสาวะค่าผิดปกติ</t>
  </si>
  <si>
    <t>น้ำยาควบคุมคุณภาพตะกอนปัสสาวะ 2 ระดับ</t>
  </si>
  <si>
    <t>ชุดแถบตรวจUrine Microalbumin</t>
  </si>
  <si>
    <t>ชุดแถบตรวจFecal Occult Blood (FOB)</t>
  </si>
  <si>
    <t>Cover Glass 22x22 mm</t>
  </si>
  <si>
    <t>Centrifuge Tube 10 mL(500s)</t>
  </si>
  <si>
    <t>Fast Read Slide 10 ช่อง</t>
  </si>
  <si>
    <t>Pasture Pipette พลาสติก (500s)</t>
  </si>
  <si>
    <t>QC for Microalbumin,UPT 2 ระดับ</t>
  </si>
  <si>
    <t>Exhort Laminar Flow 12"x12"</t>
  </si>
  <si>
    <t>Set</t>
  </si>
  <si>
    <t>Heppa filter</t>
  </si>
  <si>
    <t>Counting Chamber with coverchamber</t>
  </si>
  <si>
    <t>Cover Glass 22x26 mm.            (for Counting Chamber)</t>
  </si>
  <si>
    <t>งานภูมิคุ้มกันวิทยา</t>
  </si>
  <si>
    <t>ชุดทดสอบหากัญชาและสารอนุพันธ์ในตัวอย่างปัสสาวะแบบตลับ</t>
  </si>
  <si>
    <t>ชุดทดสอบหาสารมอร์ฟีนและสารอนุพันธ์ในตัวอย่างปัสสาวะแบบตลับ</t>
  </si>
  <si>
    <t>ชุดทดสอบแบบตลับสำหรับตรวจคัดกรองหายาบ้าในปัสสาวะ</t>
  </si>
  <si>
    <t xml:space="preserve">ชุดทดสอบตรวจคัดกรองการติดเชื้อ เอช ไอ วี 1/2  </t>
  </si>
  <si>
    <t>Scrub typhus Rapid test</t>
  </si>
  <si>
    <t>Typhidot Rapid test</t>
  </si>
  <si>
    <t>Leptospira Rapid test</t>
  </si>
  <si>
    <t>SLE latex</t>
  </si>
  <si>
    <t>RA latex</t>
  </si>
  <si>
    <t>ASO Latex</t>
  </si>
  <si>
    <t>TPHA casset</t>
  </si>
  <si>
    <t>VDRL carbon Ag</t>
  </si>
  <si>
    <t>ชุดตรวจการติดเชื้อไวรัสไข้เลือดออก(Dengue Virusชนิดตรวจหาแอนติเจน</t>
  </si>
  <si>
    <t>ชุดตรวจการติดเชื้อไวรัสไข้เลือดออก(Dengue Virus)ชนิดตรวจหาแอนติบอดี</t>
  </si>
  <si>
    <t xml:space="preserve">ชุดทดสอบตรวจคัดกรองการติดเชื้อ เอช ไอ วี 1/2  โดยวิธีการรวมกลุ่มของพาร์ติเคิล  </t>
  </si>
  <si>
    <t xml:space="preserve">Flow count </t>
  </si>
  <si>
    <t>ชุดน้ำยาตรวจหาระดับเม็ดเลือดขาว</t>
  </si>
  <si>
    <t>Immunoprep for TQP</t>
  </si>
  <si>
    <t>Flow check  fluorospheres</t>
  </si>
  <si>
    <t>Flow set  fluorospheres</t>
  </si>
  <si>
    <t>Immunotrol + low cell kit</t>
  </si>
  <si>
    <t xml:space="preserve">Isoton </t>
  </si>
  <si>
    <t>Clenz</t>
  </si>
  <si>
    <t>LF Crypo antigen</t>
  </si>
  <si>
    <t>Boener slide</t>
  </si>
  <si>
    <t>Agglutination card</t>
  </si>
  <si>
    <t>Control Urine สารเสพติด</t>
  </si>
  <si>
    <t>น้ำยาตรวจนับเม็ดเลือดอย่างสมบูรณ์ (CBC)</t>
  </si>
  <si>
    <t>Prothombin time</t>
  </si>
  <si>
    <t>Activated thromboplastin time</t>
  </si>
  <si>
    <t>น้ำยาตรวจ Hb typing</t>
  </si>
  <si>
    <t>G6PD</t>
  </si>
  <si>
    <t>ESR pipette</t>
  </si>
  <si>
    <t>ESR control</t>
  </si>
  <si>
    <t>Reticulocyte counting fluid</t>
  </si>
  <si>
    <t>Wright's Giemsa Stain 5 L</t>
  </si>
  <si>
    <t>Methanol 5 L</t>
  </si>
  <si>
    <t>FROST SLIDE</t>
  </si>
  <si>
    <t>Micro Tip 10 ไมโครลิตร</t>
  </si>
  <si>
    <t>Hematocrit Reader</t>
  </si>
  <si>
    <t>Malaria Ag. Strip</t>
  </si>
  <si>
    <t>TCBS agar 300 g</t>
  </si>
  <si>
    <t>งานจุลชีวิทยา</t>
  </si>
  <si>
    <t>Acid Fast Stain Set 1 lite</t>
  </si>
  <si>
    <t xml:space="preserve">Stuart Transport Medium </t>
  </si>
  <si>
    <t xml:space="preserve">Carry Blair Transport medium </t>
  </si>
  <si>
    <t>Gram Stain Set 1 lite</t>
  </si>
  <si>
    <t>Phenol Red Broth/Glucose/Dextose</t>
  </si>
  <si>
    <t>Phenol Red Broth /Lactose</t>
  </si>
  <si>
    <t>Phenol Red Broth /Maltose</t>
  </si>
  <si>
    <t>Phenol Red Broth /Mannital</t>
  </si>
  <si>
    <t>Phenol Red Broth /Sucrose</t>
  </si>
  <si>
    <t>Phenol Red Broth /Arabinose</t>
  </si>
  <si>
    <t>Phenol Red Broth /Sorbose</t>
  </si>
  <si>
    <t>Phenol Red Broth /Sorbitol</t>
  </si>
  <si>
    <t>Phenol Red Broth /Raffinose</t>
  </si>
  <si>
    <t>CTA medium /Glucose/Dextose</t>
  </si>
  <si>
    <t>CTA medium /Lactose</t>
  </si>
  <si>
    <t>CTA medium /Maltose</t>
  </si>
  <si>
    <t>CTA medium /Sucrose</t>
  </si>
  <si>
    <t>0.04 Tellulite Agar Tube</t>
  </si>
  <si>
    <t>SIM Motility Tube</t>
  </si>
  <si>
    <t>10/. Lactose Tube</t>
  </si>
  <si>
    <t>OF Moltose 3 ml Tube</t>
  </si>
  <si>
    <t>OF Manital 3 ml Tube</t>
  </si>
  <si>
    <t>OF Glucose 3 ml Tube</t>
  </si>
  <si>
    <t>EMB agar</t>
  </si>
  <si>
    <t>Mueller Hinton agar</t>
  </si>
  <si>
    <t>MSRV Medium</t>
  </si>
  <si>
    <t>MSRV Selective Supplement</t>
  </si>
  <si>
    <t>XLD agar</t>
  </si>
  <si>
    <t>Vitox</t>
  </si>
  <si>
    <t>Lauryl Tryptose Broth</t>
  </si>
  <si>
    <t>Standard plate Count agar</t>
  </si>
  <si>
    <t>Subouraud Dextose agar</t>
  </si>
  <si>
    <t>Mycosel agar</t>
  </si>
  <si>
    <t>Chromo Candida agar</t>
  </si>
  <si>
    <t>STRETOCOCCAL GROUPING KIT</t>
  </si>
  <si>
    <t>O.B.I.S.PYR  60 TESTS</t>
  </si>
  <si>
    <t>STAPHAUREX PLUS 150 TESTS</t>
  </si>
  <si>
    <t>E.coli I</t>
  </si>
  <si>
    <t>E.coli II</t>
  </si>
  <si>
    <t>E.coli III</t>
  </si>
  <si>
    <t>E.coli 0157</t>
  </si>
  <si>
    <t>Vibrio cholerae poly 01</t>
  </si>
  <si>
    <t>Vibrio cholerae Inaba</t>
  </si>
  <si>
    <t>Vibrio cholerae Ogawa</t>
  </si>
  <si>
    <t>Vibrio cholerae 0139</t>
  </si>
  <si>
    <t>Salmonella O gr.A</t>
  </si>
  <si>
    <t>Salmonella O gr.B</t>
  </si>
  <si>
    <t>Salmonella O gr.C</t>
  </si>
  <si>
    <t>Salmonella O gr.D</t>
  </si>
  <si>
    <t>Salmonella O gr.E</t>
  </si>
  <si>
    <t>Shigella gr.A1-7</t>
  </si>
  <si>
    <t>Shigella gr.B1-6</t>
  </si>
  <si>
    <t>Shigella gr.C1-7</t>
  </si>
  <si>
    <t>Shigella gr.D</t>
  </si>
  <si>
    <t>Shigella gr.A8-12</t>
  </si>
  <si>
    <t>Shigella gr.C8-11</t>
  </si>
  <si>
    <t>Shigella gr.C12-15</t>
  </si>
  <si>
    <t>Shigella gr.C16-18</t>
  </si>
  <si>
    <t>Amikacin disc 30 ug</t>
  </si>
  <si>
    <t>Ampicillin disc 10 ug</t>
  </si>
  <si>
    <t>Augmentin disc 30 ug</t>
  </si>
  <si>
    <t>Cefoperazone/sulbactam 105 ug</t>
  </si>
  <si>
    <t>Piperacillin/Tazobactam 110 ug</t>
  </si>
  <si>
    <t>Ceftriaxone disc 30 ug</t>
  </si>
  <si>
    <t>Cefotaxime disc 30 ug</t>
  </si>
  <si>
    <t>Ceftazidime disc 30 ug</t>
  </si>
  <si>
    <t xml:space="preserve">Cefuroxime disc 30ug </t>
  </si>
  <si>
    <t>Ciprofloxacin disc 5 ug</t>
  </si>
  <si>
    <t>Levofloxacin disc 5 ug</t>
  </si>
  <si>
    <t>Ofloxacin disc 5 ug</t>
  </si>
  <si>
    <t>Norfloxacin disc 10 ug</t>
  </si>
  <si>
    <t>Co-trimoxazole disc 25 ug</t>
  </si>
  <si>
    <t>Gentamycin disc 10 ug</t>
  </si>
  <si>
    <t>Meropenem disc 10 ug</t>
  </si>
  <si>
    <t>Imipenem disc 10 ug</t>
  </si>
  <si>
    <t>Ertapinem disc 10 ug</t>
  </si>
  <si>
    <t>Colistin disc 10 ug</t>
  </si>
  <si>
    <t>Vancomycin disc 30 ug</t>
  </si>
  <si>
    <t>Fusidic acid disc 10 ug</t>
  </si>
  <si>
    <t>Fosfomycin disc 50 ug</t>
  </si>
  <si>
    <t>Cefoxitin disc 30 ug</t>
  </si>
  <si>
    <t>Oxacillin disc 1 ug</t>
  </si>
  <si>
    <t>Penicillin disc 1 unit</t>
  </si>
  <si>
    <t>Tetracycline disc 30 ug</t>
  </si>
  <si>
    <t>Erythromycin disc 15 ug</t>
  </si>
  <si>
    <t>Clindamycin disc 30 ug</t>
  </si>
  <si>
    <t>Novobiocin disc 5 ug</t>
  </si>
  <si>
    <t>Chloramphenical disc 30 ug</t>
  </si>
  <si>
    <t>Bacitracin disc 5 ug</t>
  </si>
  <si>
    <t>Optochin disc 5 ug</t>
  </si>
  <si>
    <t>Gentamycin disc 120 ug high</t>
  </si>
  <si>
    <t>Blood agar base</t>
  </si>
  <si>
    <t>GC Medium</t>
  </si>
  <si>
    <t>SS agar</t>
  </si>
  <si>
    <t>Manital Salt agar</t>
  </si>
  <si>
    <t>Egg Yolk Emulsion</t>
  </si>
  <si>
    <t>Tryple Sugar Iron agar</t>
  </si>
  <si>
    <t>MIL Medium</t>
  </si>
  <si>
    <t>Urea Agar base</t>
  </si>
  <si>
    <t>Malonate Broth</t>
  </si>
  <si>
    <t>Simmon Citrate agar</t>
  </si>
  <si>
    <t>OF Basal Medium</t>
  </si>
  <si>
    <t>Bile Esculin agar</t>
  </si>
  <si>
    <t>Lactose broth</t>
  </si>
  <si>
    <t>EC medium</t>
  </si>
  <si>
    <t>Brilliant green Bile 2 %</t>
  </si>
  <si>
    <t>Brain Heart Infusion Broth</t>
  </si>
  <si>
    <t>Buffer Peptone Water</t>
  </si>
  <si>
    <t>GN broth enrichment</t>
  </si>
  <si>
    <t>Thioglycolate medium</t>
  </si>
  <si>
    <t>MR-VP medium</t>
  </si>
  <si>
    <t>Becto-Peptone</t>
  </si>
  <si>
    <t>Sodium Chloide(NaCl) 500g</t>
  </si>
  <si>
    <t>Glucose ( Dextose )500g</t>
  </si>
  <si>
    <t>Sodium Hydrogen Carbonate 1 kg</t>
  </si>
  <si>
    <t>R2A agar</t>
  </si>
  <si>
    <t>Proteose peptone No.3</t>
  </si>
  <si>
    <t>KOH 30% 300ml</t>
  </si>
  <si>
    <t>Dimethyl Sulfoxide</t>
  </si>
  <si>
    <t>Pipett pasteur Sterile ( Plastic) 5</t>
  </si>
  <si>
    <t>Plate Plastic 55*14 mm 1200คู่</t>
  </si>
  <si>
    <t>แปรงล้างหลอดทดลอง 10x75mm</t>
  </si>
  <si>
    <t>แปรงล้างหลอดทดลอง 13x100mm</t>
  </si>
  <si>
    <t>แปรงล้างหลอดทดลอง ขนาดใหญ่</t>
  </si>
  <si>
    <t>กระดาษเช็ดเลนซ์</t>
  </si>
  <si>
    <t>แท่งแก้วคนสาร 15 นิ้ว</t>
  </si>
  <si>
    <t>กระบอกฉีดน้ำพลาสติก 500 ml</t>
  </si>
  <si>
    <t>กระบอกฉีดน้ำพลาสติก 250ml</t>
  </si>
  <si>
    <t>หลอดฮาโลเจน 6v20w</t>
  </si>
  <si>
    <t>หลอดทดลองแก้วฝาเกลียว 13x100 mm 72tube</t>
  </si>
  <si>
    <t>หลอดทดลองแก้ว 13*100 mm 72 tube</t>
  </si>
  <si>
    <t>หลอดทดลองแก้ว 20x15 0mm 72 tube</t>
  </si>
  <si>
    <t>ขวดแก้ว Reagent ปากกว้าง 250 ml</t>
  </si>
  <si>
    <t>ขวดแก้ว Reagent ปากกว้าง 500 ml</t>
  </si>
  <si>
    <t>ฝาครอบ ขนาด 13 มม.</t>
  </si>
  <si>
    <t>ฝาครอบ ขนาด 20 มม.</t>
  </si>
  <si>
    <t>กระบอกสแตนเลสใส่ขวดแก้ว Reagent</t>
  </si>
  <si>
    <t>ไม้ Swab Sterile 10 ห่อ/ลัง          (100 อัน/ห่อ)</t>
  </si>
  <si>
    <t>Erlenmeyer Flask 1000 ml*</t>
  </si>
  <si>
    <t>กระบอกตวง ขนาด 1000 ml*</t>
  </si>
  <si>
    <t>Aluminium fiod 37 1/2FT</t>
  </si>
  <si>
    <t xml:space="preserve">Parafilm </t>
  </si>
  <si>
    <t xml:space="preserve">Immersion Oil </t>
  </si>
  <si>
    <t>Loop</t>
  </si>
  <si>
    <t>Durham Tube</t>
  </si>
  <si>
    <t>loop plastic for Urine culture 500อัน/ห่อ</t>
  </si>
  <si>
    <t>TB Fluorescent Stain Kit</t>
  </si>
  <si>
    <t>L-Shape Spreaders 500อัน/กล่อง</t>
  </si>
  <si>
    <t>แผ่นทดสอบจำแนกชนิดเชื้อแบคทีเรียแกรมลบ</t>
  </si>
  <si>
    <t>แผ่นทดสอบจำแนกชนิดเชื้อแบคทีเรียแกรมบวก</t>
  </si>
  <si>
    <t>แผ่นทดสอบหาความไวของเชื้อต่อยาต้านจุลชีพชนิดแกรมลบ</t>
  </si>
  <si>
    <t>แผ่นทดสอบหาความไวของเชื้อต่อยาต้านจุลชีพชนิดแกรมบวก</t>
  </si>
  <si>
    <t>ค่าอัดออกซิเจนกลาง</t>
  </si>
  <si>
    <t>ค่าอัดออกซิเจนเล็ก</t>
  </si>
  <si>
    <t>ออกซิเจนเหลว</t>
  </si>
  <si>
    <t>ลิตร</t>
  </si>
  <si>
    <t>ชุดตรวจโคลิฟอร์มแบคทีเรีย สำหรับตรวจน้ำบริโภค</t>
  </si>
  <si>
    <t xml:space="preserve">ชุดทดสอบความกระด้างในน้ำ </t>
  </si>
  <si>
    <t>น้ำยาตรวจสอบความกระด้างในน้ำ (Refill)</t>
  </si>
  <si>
    <t xml:space="preserve">ชุดตรวจสอบคลอรีนอิสระหลงเหลือในน้ำ </t>
  </si>
  <si>
    <t>น้ำยาตรวจสอบคลอรีนอิสระหลงเหลือในน้ำ (Refill)</t>
  </si>
  <si>
    <t>ปริมาณอัดก๊าซ Oxygen   ขนาดท่อกลาง</t>
  </si>
  <si>
    <t>ปริมาณอัดก๊าซ Oxygen   ขนาดท่อเล็ก</t>
  </si>
  <si>
    <t>Gas  Carbon</t>
  </si>
  <si>
    <t>Gas  Argon</t>
  </si>
  <si>
    <t>Slide ฝ้า</t>
  </si>
  <si>
    <t>Slide ใส</t>
  </si>
  <si>
    <t>Vacutainer Fluoxal 2 ml. เทา</t>
  </si>
  <si>
    <t>Vacutainer Sodium Citrate  2.7 ml.  ฟ้า</t>
  </si>
  <si>
    <t>Vacutainer Lithium Heparin 4 ml.  เขียว</t>
  </si>
  <si>
    <t>Serum Clot Gel Activator 5 ml.</t>
  </si>
  <si>
    <t>กระปุกปัสสาวะ</t>
  </si>
  <si>
    <t>Hemoseal  ดินน้ำมัน</t>
  </si>
  <si>
    <t>Hematocrit Red Tube</t>
  </si>
  <si>
    <t>ขวดเพาะเชื้อแบคทีเรียในเลือด สำหรับเด็ก</t>
  </si>
  <si>
    <t>ขวดเพาะเชื้อแบคทีเรียในเลือด สำหรับผู้ใหญ่</t>
  </si>
  <si>
    <t>Accu-Chek Strip เข็ม</t>
  </si>
  <si>
    <t>Urine Strip 2 parameter</t>
  </si>
  <si>
    <t>Urine Strip 10 parameter</t>
  </si>
  <si>
    <t>KKU - DCIP</t>
  </si>
  <si>
    <t xml:space="preserve">Vacutainer EDTA  2 ml.   ม่วง </t>
  </si>
  <si>
    <t>Plain Tube  4 ml. แดง</t>
  </si>
  <si>
    <t>Microgard  EDTA เด็ก</t>
  </si>
  <si>
    <t>Tube CD4</t>
  </si>
  <si>
    <t>Hematocrit Blue Tube</t>
  </si>
  <si>
    <t>Plate Plastic 90x15 มม.</t>
  </si>
  <si>
    <t>Yellow Tip</t>
  </si>
  <si>
    <t>Urine Pregnancy Test</t>
  </si>
  <si>
    <t>AV Fistnlar No.15</t>
  </si>
  <si>
    <t>set</t>
  </si>
  <si>
    <t>AV Fistnlar No.16</t>
  </si>
  <si>
    <t>Hollow Fiber Dialyzer</t>
  </si>
  <si>
    <t>ชุดสายนำเลือดสำหรับการฟอกเลือดด้วยเครื่องไตเทียม</t>
  </si>
  <si>
    <t>gl.</t>
  </si>
  <si>
    <t>Peroxan - D</t>
  </si>
  <si>
    <t>Citrosteril</t>
  </si>
  <si>
    <t>Citriklean 30%</t>
  </si>
  <si>
    <t>น้ำยาฟอกเลือด A ๓.๕%</t>
  </si>
  <si>
    <t>น้ำยาฟอกเลือด A ๒.๕%</t>
  </si>
  <si>
    <t>น้ำยาฟอกเลือด B</t>
  </si>
  <si>
    <t xml:space="preserve">Dialyzer SF 150E     </t>
  </si>
  <si>
    <t>Dialyzer SF 190U</t>
  </si>
  <si>
    <t>Dialyzer SF 210U</t>
  </si>
  <si>
    <t>Elisio 190 HR</t>
  </si>
  <si>
    <t>Elisio 210 HR</t>
  </si>
  <si>
    <t>Blood Lancet</t>
  </si>
  <si>
    <t>Microtip 10 ul.(1000 pc.)</t>
  </si>
  <si>
    <t>กระปุก Sterile</t>
  </si>
  <si>
    <t>Blue tip  (1000 pc.)</t>
  </si>
  <si>
    <t>Micro Tube 1.5 ml  (1000 pc.)</t>
  </si>
  <si>
    <t>Test Tube 13x75 cc.  (1000 pc.)</t>
  </si>
  <si>
    <t>จุก Tube  (1000 pc.)</t>
  </si>
  <si>
    <t xml:space="preserve">Wintrobe </t>
  </si>
  <si>
    <t>Pasteur pipettes 230 mm.</t>
  </si>
  <si>
    <t xml:space="preserve">Volume pipette 1 ml  </t>
  </si>
  <si>
    <t xml:space="preserve">Volume pipette 2 ml  </t>
  </si>
  <si>
    <t>กระปุกSterile</t>
  </si>
  <si>
    <t>แผ่นทดสอบระดับน้ำตาลในเลือด(Blood Glucose Strip )</t>
  </si>
  <si>
    <t>วัสดุวิทยาศาสตร์  (352รายการ)</t>
  </si>
  <si>
    <t>OPP เทปน้ำตาล 2 นิ้ว</t>
  </si>
  <si>
    <t>ER6,ICU2=10, OPD=10,PIUC3, PP2=3,  นรีเวช3,  ปช.5,แผนไทย3,   ศช.10,ศญ.12,ศร5,ศอ.10,อช.1=10,     อช2=6</t>
  </si>
  <si>
    <t>กรรไกรขนาด 8 นิ้ว</t>
  </si>
  <si>
    <t xml:space="preserve">กระดาษ A 5 สีเขียว </t>
  </si>
  <si>
    <t xml:space="preserve">กระดาษ A 5 สีฟ้า </t>
  </si>
  <si>
    <t>กระดาษกาว 1 นิ้ว</t>
  </si>
  <si>
    <t>กระดาษกาว 2 หน้า</t>
  </si>
  <si>
    <t>กระดาษกาวย่น สี 1 นิ้ว</t>
  </si>
  <si>
    <t>กระดาษกาวย่น สีขาว 1.5 นิ้ว</t>
  </si>
  <si>
    <t>กระดาษคาร์บอน ดำ</t>
  </si>
  <si>
    <t>กระดาษคาร์บอน น้ำเงิน</t>
  </si>
  <si>
    <t>กระดาษถ่ายเอกสาร ยาว 70 g</t>
  </si>
  <si>
    <t>กระดาษถ่ายเอกสาร สั้น 70 g</t>
  </si>
  <si>
    <t>กระดาษถ่ายเอกสาร เอ 5</t>
  </si>
  <si>
    <t xml:space="preserve">กระดาษทำปก 160 แกรม สีขาว (PVC </t>
  </si>
  <si>
    <t>กระดาษแฟ็กซ์</t>
  </si>
  <si>
    <t>กระดาษโรเนียว ยาว สีเขียว</t>
  </si>
  <si>
    <t>กระดาษโรเนียว ยาว สีชมพู</t>
  </si>
  <si>
    <t>กระดาษโรเนียว ยาว สีฟ้า</t>
  </si>
  <si>
    <t>กระดาษโรเนียว ยาว สีเหลือง</t>
  </si>
  <si>
    <t>กระดาษโรเนียว สั้น สีเขียว</t>
  </si>
  <si>
    <t>กระดาษโรเนียว สั้น สีชมพู</t>
  </si>
  <si>
    <t>กระดาษโรเนียว สั้น สีฟ้า</t>
  </si>
  <si>
    <t>กระดาษโรเนียว สั้น สีเหลือง</t>
  </si>
  <si>
    <t>กล่องพลาสติก (ขนาดใหญ่)</t>
  </si>
  <si>
    <t>กล่องพลาสติก 5 ชั้น</t>
  </si>
  <si>
    <t>กล่องพลาสติก ขนาดเล็กที่มี 4 ช่อง</t>
  </si>
  <si>
    <t>กล่องพลาสติกใหญ่</t>
  </si>
  <si>
    <t>กล่องเอกสาร 2 ช่อง</t>
  </si>
  <si>
    <t>กล่องเอกสาร 3 ช่อง สีดำ</t>
  </si>
  <si>
    <t>กล่องเอกสาร 4 ช่อง สีดำ</t>
  </si>
  <si>
    <t>กาวน้ำ</t>
  </si>
  <si>
    <t>คัตเตอร์ ขนาดใหญ่</t>
  </si>
  <si>
    <t>คันธง ขนาด 2 เมตร</t>
  </si>
  <si>
    <t>เครื่องเจาะกระดาษ</t>
  </si>
  <si>
    <t>เครื่องเย็บกระดาษ  เบอร์35</t>
  </si>
  <si>
    <t>เครื่องเย็บกระดาษ   เบอร์ 10</t>
  </si>
  <si>
    <t>เครื่องเย็บลวดขนาดใหญ่</t>
  </si>
  <si>
    <t>ห้องสถิติ</t>
  </si>
  <si>
    <t>ชาร์ทอลูมิเนียม</t>
  </si>
  <si>
    <t xml:space="preserve"> PP1=70,PP2=15,ศอ.3,ศญ.30</t>
  </si>
  <si>
    <t>ชุดเทียนแพขนาดต่าง ๆ</t>
  </si>
  <si>
    <t>ซองขยายข้าง</t>
  </si>
  <si>
    <t>ซองขาวพับสี่ ครุฑดำ</t>
  </si>
  <si>
    <t>ซองน้ำตาลพับสอง</t>
  </si>
  <si>
    <t>ซองพลาสติก ใส่เอกสาร</t>
  </si>
  <si>
    <t>HA</t>
  </si>
  <si>
    <t>ซองวารสาร</t>
  </si>
  <si>
    <t>ซองเอกสารพลาสติก 11 รู A4 (แพ๊ค 100 ซอง)</t>
  </si>
  <si>
    <t>แพ๊ค</t>
  </si>
  <si>
    <t>ดินสอ</t>
  </si>
  <si>
    <t>ดินสอเขียนฟิล์ม</t>
  </si>
  <si>
    <t>ตรายางข้อความ จ่ายเงินแล้ว ขนาด 4.4x1ซม</t>
  </si>
  <si>
    <t>ตรายางสำเนาคู่ฉบับ ขนาด 3.5x11cm</t>
  </si>
  <si>
    <t>ตรายางสำเร็จรูป หมึกในตัว</t>
  </si>
  <si>
    <t>ตะกร้าพลาสติกใส่เอกสารมีฝาปิด</t>
  </si>
  <si>
    <t>ตะกร้าหู้หิ้ว กว้าง10" หนา3" ยาว 12"</t>
  </si>
  <si>
    <t>กลุ่มงานจิตเวช</t>
  </si>
  <si>
    <t>ถ่านไฟฉายอัลคาไลน์ ขนาดกลาง 2A ชาร์ทได้</t>
  </si>
  <si>
    <t>ถ่านอัลคาไลน์ 2A (1 แพ็ค มี 2 ก้อน)</t>
  </si>
  <si>
    <t>ที่แกะลวดเย็บกระดาษ</t>
  </si>
  <si>
    <t>ที่แขวนตรายาง</t>
  </si>
  <si>
    <t>ที่คั่นหนังสือ ขนาดใหญ่</t>
  </si>
  <si>
    <t>ที่ปั้ม วันเดือนปี</t>
  </si>
  <si>
    <t>ที่เหลาดินสอ</t>
  </si>
  <si>
    <t>เทปลบคำผิด</t>
  </si>
  <si>
    <t>แท่นประทับตรา สีดำ</t>
  </si>
  <si>
    <t>แท่นประทับตรา สีแดง</t>
  </si>
  <si>
    <t>แท่นประทับตรา สีน้ำเงิน</t>
  </si>
  <si>
    <t>แท่นวาง Case Computer แนวตั้งติดล้อ</t>
  </si>
  <si>
    <t>ธงชาติไทย ขนาด 150 x 225 ซม.</t>
  </si>
  <si>
    <t>ธงชาติไทย ขนาด 60 x 90 ซม.</t>
  </si>
  <si>
    <t>ธงตราสัญลักษณ์ ร.10</t>
  </si>
  <si>
    <t>ธงตราสัญลักษณ์สมเด็จพระเทพฯ</t>
  </si>
  <si>
    <t>ธงตราสัญลักษณ์สมเด็จพระนางเจ้าฯพระบรมราชินีนาถ</t>
  </si>
  <si>
    <t>นสพ.กรุงเทพธุรกิจ</t>
  </si>
  <si>
    <t>นาฬิกาแขวนผนัง</t>
  </si>
  <si>
    <t>นิตยสาร แพรว</t>
  </si>
  <si>
    <t>นิตยสาร หมอชาวบ้าน</t>
  </si>
  <si>
    <t>บัตรคิว ตรวจโรค สีแดง</t>
  </si>
  <si>
    <t>บัตรคิว ทำแผล ฉีดยา  สีเขียว</t>
  </si>
  <si>
    <t>บัตรคิว วัคซีน  สีชมพู</t>
  </si>
  <si>
    <t>บัตรคิว ห้องฟัน  สีฟ้า</t>
  </si>
  <si>
    <t>ใบมีดคัตเตอร์ ขนาดเล็ก</t>
  </si>
  <si>
    <t>ใบมีดคัตเตอร์ ขนาดใหญ่</t>
  </si>
  <si>
    <t>ปากกา แดง</t>
  </si>
  <si>
    <t>ปากกา น้ำเงิน</t>
  </si>
  <si>
    <t>ปากกาเคมี 2 หัว</t>
  </si>
  <si>
    <t xml:space="preserve">ปากกาเคมี Permanent </t>
  </si>
  <si>
    <t>ปากกาเคมี ดำ</t>
  </si>
  <si>
    <t>ปากกาเคมี แดง</t>
  </si>
  <si>
    <t>ปากกาเคมี น้ำเงิน</t>
  </si>
  <si>
    <t xml:space="preserve">ปากกาเคมีน้ำมันกาว </t>
  </si>
  <si>
    <t>ปากกาเมจิก ดำ</t>
  </si>
  <si>
    <t>ปากกาเมจิก แดง</t>
  </si>
  <si>
    <t>ปากกาเมจิก น้ำเงิน</t>
  </si>
  <si>
    <t>ปากกาไวท์บอร์ด ดำ</t>
  </si>
  <si>
    <t>ปากกาไวท์บอร์ด แดง</t>
  </si>
  <si>
    <t>ปากกาไวท์บอร์ด น้ำเงิน</t>
  </si>
  <si>
    <t>แปรงลบกระดาน</t>
  </si>
  <si>
    <t>ผ้าเทปหุ้มปก</t>
  </si>
  <si>
    <t>แผ่น Key Card</t>
  </si>
  <si>
    <t>แผ่นพลาสติกใส ทำปกA4(แพ๊ค 100 ซอง)</t>
  </si>
  <si>
    <t>พระบรมฉายาลักษณ์ ร.10 (ขนาดต่าง ๆ)</t>
  </si>
  <si>
    <t>พระบรมฉายาลักษณ์สมเด็จพระเทพฯ</t>
  </si>
  <si>
    <t>พระบรมฉายาลักษณ์สมเด็จพระนามเจ้าพระบรม-ราชินีฯใน ร.9</t>
  </si>
  <si>
    <t xml:space="preserve">พลาสติกเคลือบแข็งA3 </t>
  </si>
  <si>
    <t xml:space="preserve">พลาสติกเคลือบแข็งA4 </t>
  </si>
  <si>
    <t>พลาสติกใสม้วนใหญ่</t>
  </si>
  <si>
    <t>พุ่มเงิน/พุ่มทอง (ขนาดต่าง ๆ)</t>
  </si>
  <si>
    <t>ฟิวเจอร์บอร์ดแผ่นใหญ่ สีน้ำเงิน  (ขนาด3 มม.)</t>
  </si>
  <si>
    <t>ฟิวเจอร์บอร์ดแผ่นใหญ่ สีเหลือง   (ขนาด3 มม.)</t>
  </si>
  <si>
    <t>แฟ้มแขวน</t>
  </si>
  <si>
    <t>แฟ้มเจาะรู 1 นิ้ว</t>
  </si>
  <si>
    <t>แฟ้มชาร์ท</t>
  </si>
  <si>
    <t>แฟ้มปกพลาสติกแบบสอดไส้ ( ใส่ผลงาน )</t>
  </si>
  <si>
    <t>แฟ้มปกอ่อน</t>
  </si>
  <si>
    <t>แฟ้มสีมีฝาปิด</t>
  </si>
  <si>
    <t>แฟ้มสีมีฝาปิดชนิดสัน</t>
  </si>
  <si>
    <t>แฟ้มเสนอเซ็น</t>
  </si>
  <si>
    <t>แฟ้มใส่เอกสารในห้องผู้ป่วย</t>
  </si>
  <si>
    <t>แฟ้มหนีบ 1 นิ้ว</t>
  </si>
  <si>
    <t>ไม้บรรทัด สั้น</t>
  </si>
  <si>
    <t>ยางลบ ดินสอ</t>
  </si>
  <si>
    <t>ยางลบ หมึก</t>
  </si>
  <si>
    <t>ลวดเย็บกระดาษ 12x13 mm.</t>
  </si>
  <si>
    <t>ลวดเย็บกระดาษ เบอร์ 10  ( เล็ก )</t>
  </si>
  <si>
    <t>ลวดเย็บกระดาษ เบอร์ 35  ( ใหญ่ )</t>
  </si>
  <si>
    <t>ลวดเย็บกระดาษ ขนาด12x15mm</t>
  </si>
  <si>
    <t>ลวดหนีบ</t>
  </si>
  <si>
    <t>ลวดหนีบกระดาษ</t>
  </si>
  <si>
    <t>วารสารเขต 12 ต่ออายุสมาชิก1 ปี</t>
  </si>
  <si>
    <t xml:space="preserve">วารสารคลินิค ต่ออายุ 2 ปี </t>
  </si>
  <si>
    <t>วาสลีน ที่นับกระดาษ</t>
  </si>
  <si>
    <t>ห้องบัตร2,พัสดุ1</t>
  </si>
  <si>
    <t>สก็อตเทป</t>
  </si>
  <si>
    <t xml:space="preserve">สติกเกอร์ PVC สีขาว </t>
  </si>
  <si>
    <t xml:space="preserve">สติกเกอร์ PVC สีเขียว  </t>
  </si>
  <si>
    <t xml:space="preserve">สติกเกอร์ PVC สีชมพู </t>
  </si>
  <si>
    <t xml:space="preserve">สติกเกอร์ PVC สีแดง </t>
  </si>
  <si>
    <t xml:space="preserve">สติกเกอร์ PVC สีน้ำเงิน </t>
  </si>
  <si>
    <t xml:space="preserve">สติกเกอร์ PVC สีเหลือง </t>
  </si>
  <si>
    <t>สติกเกอร์ Thermal  ขนาด 7x2.3 cm.</t>
  </si>
  <si>
    <t>สติกเกอร์ขนาด 8.16*4.8 ซม.(ม้วนละ 500 ดวง)</t>
  </si>
  <si>
    <t>สติ๊กเกอร์ซีทรูติดกระจก</t>
  </si>
  <si>
    <t>ตารางเมตร</t>
  </si>
  <si>
    <t>สติกเกอร์ต่อเนื่อง ขนาด6 x 2.3ซม.</t>
  </si>
  <si>
    <t xml:space="preserve">สมุดทะเบียน </t>
  </si>
  <si>
    <t>สมุดทะเบียนชิ้นเนื้อ A4 (ทุกแผนก)</t>
  </si>
  <si>
    <t>สมุดทะเบียนผ่าตัด F4 (ทุกแผนก)</t>
  </si>
  <si>
    <t>สมุดปกแข็ง เล็ก</t>
  </si>
  <si>
    <t>สมุดปกแข็งกลาง</t>
  </si>
  <si>
    <t>สมุดปกแข็งสีน้ำเงิน ใหญ่</t>
  </si>
  <si>
    <t>สมุดปกแข็งใหญ่สุด ( หนา )</t>
  </si>
  <si>
    <t>สมุดลงนามถวายพระพร</t>
  </si>
  <si>
    <t>สมุดลงเวลาปฏิบัติราชการ</t>
  </si>
  <si>
    <t>สันรูด (ขนาดกลาง)</t>
  </si>
  <si>
    <t>หนังสือชีวจิต</t>
  </si>
  <si>
    <t>หนังสือพิมพ์ ไทยรัฐ</t>
  </si>
  <si>
    <t>หนังสือ ออกแบบและพัฒนาเว็บไซต์ด้วย jQuery</t>
  </si>
  <si>
    <t>หนังสือตำราภาษาอังกฤษและภาษาไทย</t>
  </si>
  <si>
    <t>หนังสือพิมพ์วันละ 3 ฉบับ x 365 วัน</t>
  </si>
  <si>
    <t>หมึกเครื่องถ่ายเอกสาร</t>
  </si>
  <si>
    <t>หมึกเครื่องถ่ายเอกสาร BIZHUB211</t>
  </si>
  <si>
    <t>หมึกเติมแท่นประทับตรา สีดำ</t>
  </si>
  <si>
    <t>หมึกเติมแท่นประทับตรา สีแดง</t>
  </si>
  <si>
    <t>หมึกเติมแท่นประทับตรา สีน้ำเงิน</t>
  </si>
  <si>
    <t>หมึกเติมรันนิ่งนัมเบอร์ สีดำ</t>
  </si>
  <si>
    <t>หมึกเติมรันนิ่งนัมเบอร์ สีแดง</t>
  </si>
  <si>
    <t>หมึกพิมพ์ดีดไฟฟ้า</t>
  </si>
  <si>
    <t>หมึกแฟกซ์ Panasonic KX-MB2170</t>
  </si>
  <si>
    <t>เหล็กหนีบกระดาษเล็ก</t>
  </si>
  <si>
    <t>เหล็กหนีบกระดาษใหญ่</t>
  </si>
  <si>
    <t>อีโฟส์คลิบบอร์ดปกพสาลติกขนาด 23.5*23 ซม.</t>
  </si>
  <si>
    <t>จิตเวช5,กจ.3,พยาธิ2,ห้องบัตร5,เภสัช6,ห้องฟัน2</t>
  </si>
  <si>
    <t>ห้องบัตร1,อาชีว2,พัสดุ6,การเงินฯ2,ห้องฟัน1,จิตเวช1,สุขศึกษา1,ปช1,ศอ.3</t>
  </si>
  <si>
    <t>กจ2,ห้องบัตร5,   พัสดุ3,การเงินฯ2   ,จิตเวช2,เภสัช2,  พยาธิ2,สถิติ3, ER6,OPD5,PP1=4 PP2=3,ศร2</t>
  </si>
  <si>
    <t>พัสดุ2,จิตเวช2,องค์กรแพทย์1,   โภชนา2,การเงิน2, LR2,OPD10,นรีเวช2</t>
  </si>
  <si>
    <t>CMU1=10, CMU2=30,กลุ่มงานเวชกรรมสังคม40</t>
  </si>
  <si>
    <t>วัสดุสำนักงาน  (230 รายการ)</t>
  </si>
  <si>
    <t>กรรไกรด้ามหุ้มยาง</t>
  </si>
  <si>
    <t>กรรไกรตัดแต่งกิ่งไม้</t>
  </si>
  <si>
    <t>กรรไกรตัดเล็บ</t>
  </si>
  <si>
    <t>กรวยพลาสติก</t>
  </si>
  <si>
    <t>กระถางต้นไม้</t>
  </si>
  <si>
    <t>กระบอกไฟฉาย 2 ท่อน</t>
  </si>
  <si>
    <t>กระบอก</t>
  </si>
  <si>
    <t>กระบองไฟ</t>
  </si>
  <si>
    <t>กาว 2 หน้า ขนาด 12มิล</t>
  </si>
  <si>
    <t>กาวซิลิโคลสีขาวขุ่น</t>
  </si>
  <si>
    <t>กาวแท่ง</t>
  </si>
  <si>
    <t xml:space="preserve">กาวเอนกประสงค์ </t>
  </si>
  <si>
    <t>กาหยอดน้ำมันเครื่อง</t>
  </si>
  <si>
    <t>กุญแจ</t>
  </si>
  <si>
    <t>กส.</t>
  </si>
  <si>
    <t>พวง</t>
  </si>
  <si>
    <t>เข็มซ่อนปลาย</t>
  </si>
  <si>
    <t>ค้อน</t>
  </si>
  <si>
    <t>เครื่องตัดหญ้าแบบสายสะพาย</t>
  </si>
  <si>
    <t>ชุดโกนหนวด</t>
  </si>
  <si>
    <t>เชือกฟาง</t>
  </si>
  <si>
    <t>ด้ายกลุ่ม</t>
  </si>
  <si>
    <t>กลุ่ม</t>
  </si>
  <si>
    <t>ดินเพาะชำต้นไม้</t>
  </si>
  <si>
    <t>คันรถ</t>
  </si>
  <si>
    <t>ต้นไม้ดอก/ไม้ประดับ</t>
  </si>
  <si>
    <t xml:space="preserve">ตรายาง   </t>
  </si>
  <si>
    <t xml:space="preserve">ตรายาง </t>
  </si>
  <si>
    <t>ตรายาง ปั๊มการให้เลือดผู้ป่วย</t>
  </si>
  <si>
    <t>ตะกั่วบัดกรี</t>
  </si>
  <si>
    <t>ถ่านไฟฉายขนาดกลาง</t>
  </si>
  <si>
    <t>ถ่านไฟฉายขนาดเล็ก</t>
  </si>
  <si>
    <t>ถ่านไฟฉายขนาดใหญ่</t>
  </si>
  <si>
    <t>ถ่านไฟฉายอัลคาไลด์ 3 เอ</t>
  </si>
  <si>
    <t>ถุงมือยางแบบยาว</t>
  </si>
  <si>
    <t>ทางเดินกะลา</t>
  </si>
  <si>
    <t>ที่โกยขยะมีด้ามพลาสติก</t>
  </si>
  <si>
    <t>ที่ดูดตะกั่ว</t>
  </si>
  <si>
    <t>ที่ปัดฝุ่น</t>
  </si>
  <si>
    <t>ที่เปิดกระป๋อง</t>
  </si>
  <si>
    <t xml:space="preserve">เทปพันสายไฟ </t>
  </si>
  <si>
    <t>เทปพันสายไฟอย่างดี</t>
  </si>
  <si>
    <t>เทอร์โมมิเตอร์</t>
  </si>
  <si>
    <t>น็อตเกลียวปล่อย ขนาด 1 นิ้ว/ 6 หุน</t>
  </si>
  <si>
    <t>น๊อตยึดสายเข็มขัด</t>
  </si>
  <si>
    <t>น้ำมันจักร</t>
  </si>
  <si>
    <t>น้ำมันเบนซิน</t>
  </si>
  <si>
    <t>ซีซี.</t>
  </si>
  <si>
    <t>แบตเตอร์รีวิทยุสื่อสาร ประจำหน่วยศูนย์เปล</t>
  </si>
  <si>
    <t>ปากกาเคมีน้ำมันกาวเล็ก สีดำ</t>
  </si>
  <si>
    <t>ปืนยิงกาวแท่งไฟฟ้า</t>
  </si>
  <si>
    <t>ปุ๋ยอินทรีย์</t>
  </si>
  <si>
    <t>แป้ง</t>
  </si>
  <si>
    <t>แปรงทางสี</t>
  </si>
  <si>
    <t>ผ้าเต็นท์ล้างแอร์</t>
  </si>
  <si>
    <t>ไม้กวาดก้านมะพร้าวด้ามยาว</t>
  </si>
  <si>
    <t>ไม้ขีดไฟ</t>
  </si>
  <si>
    <t>กลัก</t>
  </si>
  <si>
    <t>ไม้จิ้มฟัน</t>
  </si>
  <si>
    <t>ยากันยุง ชนิดขด</t>
  </si>
  <si>
    <t>ยากันยุง ชนิดสเปรย์</t>
  </si>
  <si>
    <t>ยางวง</t>
  </si>
  <si>
    <t>รถเข็น 2 ล้อ</t>
  </si>
  <si>
    <t>รอกยืดเส้น</t>
  </si>
  <si>
    <t>รองเท้าบู๊ท เบอร์ 10</t>
  </si>
  <si>
    <t>รางเก็บสายไฟ เบอร์ 3</t>
  </si>
  <si>
    <t>รางเก็บสายไฟ เบอร์ 5</t>
  </si>
  <si>
    <t xml:space="preserve">ลวดผูกผ้า </t>
  </si>
  <si>
    <t>เลื้อยวงเดือน</t>
  </si>
  <si>
    <t>สปริงดัดท่อ PVC</t>
  </si>
  <si>
    <t>สเปรย์ล้างหน้าคอนเทค</t>
  </si>
  <si>
    <t>สายยาง 5 หุน</t>
  </si>
  <si>
    <t>หน้ากากกันกลิ่น</t>
  </si>
  <si>
    <t>หลอดกาแฟ สั้น</t>
  </si>
  <si>
    <t>อุปกรณ์เพื่อใช้ในการทำนวัตกรรม</t>
  </si>
  <si>
    <t>อุปกรณ์หมากขุม</t>
  </si>
  <si>
    <t>โอเอซีส</t>
  </si>
  <si>
    <t>ฝ่ายบริหาทั่วไป,  แผนไทย3</t>
  </si>
  <si>
    <t>กลุ่มงานเวชกรรมสังคม4   NSO=50</t>
  </si>
  <si>
    <t>กลุ่มงานสวัสดิการฯ5,การเงินฯ40,เภสัช3</t>
  </si>
  <si>
    <t>ห้องสถิติ2,                เวชกรรมสังคม 1,เภสัช2, ฝ่ายบริหาร10</t>
  </si>
  <si>
    <t>วัสดุอื่นๆ ( 96รายการ)</t>
  </si>
  <si>
    <t>เครื่องสกัดคอนกรีต (แย็กปูน)</t>
  </si>
  <si>
    <t>ประแจกบล๊อค</t>
  </si>
  <si>
    <t>ครุภัณฑ์การเกษตร (1 รายการ)</t>
  </si>
  <si>
    <t>Ambu เด็กโต</t>
  </si>
  <si>
    <t>Ambu เด็กเล็ก</t>
  </si>
  <si>
    <t>Ambu ผู้ใหญ่</t>
  </si>
  <si>
    <t>Apexlocator (เครื่องวัดความยาวราก)</t>
  </si>
  <si>
    <t>crib เด็ก</t>
  </si>
  <si>
    <t>water bath</t>
  </si>
  <si>
    <t>เกจ์ออกซิเจนหัวโยกใช้กับถังออกซิเจน                 ชนิดอลูมิเนียม</t>
  </si>
  <si>
    <t xml:space="preserve">เครื่อง suction ชนิดมีแบตเตอร์รี่ในตัว </t>
  </si>
  <si>
    <t>เครื่องชั่งน้ำหนักเด็กดิจิตอลแบบเปล</t>
  </si>
  <si>
    <t>เครือง</t>
  </si>
  <si>
    <t>ศร2</t>
  </si>
  <si>
    <t>เครื่องชั่งน้ำหนักแบบดิจิตอล พร้อมที่วัดความสูง</t>
  </si>
  <si>
    <t>เครื่องดูดน้ำลายในช่องปาก (Low Suction )</t>
  </si>
  <si>
    <t>เครื่องฟอกอากาศ</t>
  </si>
  <si>
    <t>เครื่องวัดความดันดิจิตอล ขนาดเล็ก ชนิดตั้งโต๊ะ</t>
  </si>
  <si>
    <t>เครื่องวัดความดันสำหรับเด็กanalog</t>
  </si>
  <si>
    <t>เครื่องวัดปริมาณความเข้มข้นออกซิเจนในเลือด</t>
  </si>
  <si>
    <t>ชุดดึง อกและเอว</t>
  </si>
  <si>
    <t>ชุดสายจี้  Bipolar  Cauter</t>
  </si>
  <si>
    <t>หลัง</t>
  </si>
  <si>
    <t>โต๊ะคร่อมเตียงสแตนเลส ขนาด 15*32 นิ้ว ปรับสูงต่ำได้ ตั้งแต่ 30-45 นิ้ว</t>
  </si>
  <si>
    <t xml:space="preserve">รถเข็นผู้ป่วย แบบพับไม่ได้ ทำด้วยสแตนเลส </t>
  </si>
  <si>
    <t>หัว Airrotor (Twin Power Turbire 4 HX )</t>
  </si>
  <si>
    <t xml:space="preserve">หัว Contra </t>
  </si>
  <si>
    <t>หัว Straight handpiece</t>
  </si>
  <si>
    <t>อินเตอร์คอมในห้องพักพยาบาล พร้อมติดตั้ง</t>
  </si>
  <si>
    <t>อินเตอร์คอมในห้องแยก สำหรับสื่อสาร พร้อมติดตั้ง</t>
  </si>
  <si>
    <t>ครุภัณฑ์การแพทย์ (28รายการ)</t>
  </si>
  <si>
    <t>Esternal hard disk 1 TB</t>
  </si>
  <si>
    <t>HDD 600GB SAS Hot-plug พร้อมถาด             สำหรับ Server</t>
  </si>
  <si>
    <t>Ram 8GB DDR4</t>
  </si>
  <si>
    <t>SSD (Sold State Drive)</t>
  </si>
  <si>
    <t>คอมพิวเตอร์ประมวลผล ISO ระบบปฏิบัติการ      แบบพกพา</t>
  </si>
  <si>
    <t xml:space="preserve">เครื่องคอมพิวเตอร์ </t>
  </si>
  <si>
    <t>เครื่องคอมพิวเตอร์ แบบพกพา (โน๊ตบุ๊ค)</t>
  </si>
  <si>
    <t>เครื่องปริ้นเตอร์ พร้อมถ่ายเอกสาร    และสแกน</t>
  </si>
  <si>
    <t>เครื่องพิมพ์เลเซอร์</t>
  </si>
  <si>
    <t xml:space="preserve">เครื่องพิมพ์สติกเกอร์ </t>
  </si>
  <si>
    <t>Ans1,ไต1,ศร2=1</t>
  </si>
  <si>
    <t>เครื่องพิมพ์เอกสารชนิดเลเซอร์</t>
  </si>
  <si>
    <t>เครื่องสำรองไฟ</t>
  </si>
  <si>
    <t>อัพเดทเครื่องคอม</t>
  </si>
  <si>
    <t>คอมพิวเตอร์ชนิดพกพา (โน๊ตบุ๊ค)</t>
  </si>
  <si>
    <t>จิตเวช4, ช่างอิเล็กฯ16,CMU1=2</t>
  </si>
  <si>
    <t>กลุ่มงานจิตเวช4,ฝ่ายบริหาร3,CMU1=3,เวชกรรมสังคม2,ห้องสมุด1</t>
  </si>
  <si>
    <t>ครุภัณฑ์คอมพิวเตอร์ (25รายการ)</t>
  </si>
  <si>
    <t>เครื่องขยายเสียง</t>
  </si>
  <si>
    <t>เครื่องขยายเสียงแบบเคลื่อนที่</t>
  </si>
  <si>
    <t>เครื่องขยายเสียงแบบโมบาย</t>
  </si>
  <si>
    <t>เครื่องมัลติมีเดียโปรเจคเตอร์ระดับ XGA ขนาดไม่น้อยกว่า 3,000 ANSI Lumens</t>
  </si>
  <si>
    <t>เครื่องรับโทรทัศน์</t>
  </si>
  <si>
    <t>เครื่องรับโทรทัศน์ดิจิตอล ชนิด LED ขนาด 40นิ้ว</t>
  </si>
  <si>
    <t>ระบบ</t>
  </si>
  <si>
    <t xml:space="preserve">เครื่องเสียงเคลื่อนที่ </t>
  </si>
  <si>
    <t>จอรับภาพ (โปรเจคเตอร์) ทำงานด้วยมอเตอร์ไฟฟ้า ขนาดเส้นทะแยงมุม 120 นิ้ว</t>
  </si>
  <si>
    <t>โทรโข่ง (ขนาดกลาง)</t>
  </si>
  <si>
    <t>โทรทัศน์ ขนาด 50 นิ้ว</t>
  </si>
  <si>
    <t>ป้ายสติกเกอร์ประชาสัมพันธ์/ความรู้</t>
  </si>
  <si>
    <t>จุด</t>
  </si>
  <si>
    <t>แผ่นกระจกประชาสัมพันธ์บริการ EMSขอบสแตน-เลส และชุดหลอดไฟ  ขนาด 3 เมตร x 1.5 เมตร พร้อมติดตั้ง</t>
  </si>
  <si>
    <t>ไมค์ stand วิทยุสิอสาร</t>
  </si>
  <si>
    <t>ไมล์ลอย</t>
  </si>
  <si>
    <t>ไมโครโฟนพร้อมเครื่องขยายเสียงกระเป๋าหิ้ว</t>
  </si>
  <si>
    <t>ไมโครโฟนไร้สาย</t>
  </si>
  <si>
    <t>ลำโพง พร้อมติดตั้ง</t>
  </si>
  <si>
    <t>วิทยุสื่อสาร ICOM</t>
  </si>
  <si>
    <t>เสียงตามสายพร้อมลำโพง</t>
  </si>
  <si>
    <t>ทีวี LED 32 นิ้วและขาตั้งพร้อมติดตั้ง</t>
  </si>
  <si>
    <t>ไมค์สภา</t>
  </si>
  <si>
    <t>ห้องประชุม 1 ชั้น9</t>
  </si>
  <si>
    <t>ไมค์ประธาน</t>
  </si>
  <si>
    <t>เครื่องควบคุมชุดไมค์ประชุม</t>
  </si>
  <si>
    <t>เครื่องผสมเสียง</t>
  </si>
  <si>
    <t>เครื่องปรับแต่งเสียง</t>
  </si>
  <si>
    <t xml:space="preserve">โปรเจคเตอร์ </t>
  </si>
  <si>
    <t>จอโปรเจคเตอร์ขนาด 150นิ้ว</t>
  </si>
  <si>
    <t>ห้องประชุม 2 ชั้น9</t>
  </si>
  <si>
    <t>ห้องประชุม3 ชั้น9</t>
  </si>
  <si>
    <t>ห้องประชุม4 ชั้น9</t>
  </si>
  <si>
    <t>ไมค์สาย</t>
  </si>
  <si>
    <t>ตัวกระจายสัญญาณภาพ HDMI เข้า1 ออก4</t>
  </si>
  <si>
    <t>เครื่องแปลงสัญญาณภาพ HDMI เป็น Cat6 รับและส่ง</t>
  </si>
  <si>
    <t>ทีวี LED ขนาด 55นิ้ว</t>
  </si>
  <si>
    <t>ครุภัณฑ์โฆษณาและเผยแพร่ (66 รายการ)</t>
  </si>
  <si>
    <t>เครื่องซักผ้า ขนาด 21 กิโลกรัม</t>
  </si>
  <si>
    <t>เครื่องซีลถุงร้อน</t>
  </si>
  <si>
    <t>เครื่องปั่นอเนกประสงค์</t>
  </si>
  <si>
    <t>เครื่องเป่าลมแบบพกพา (Blower)</t>
  </si>
  <si>
    <t>ชั้น</t>
  </si>
  <si>
    <t>เตาปิ้งย่างไฟฟ้าสแตนเลส</t>
  </si>
  <si>
    <t>เตารีดแรงดันไอน้ำอุตสาหกรรม</t>
  </si>
  <si>
    <t>เตารีดไอน้ำแบบยืน ขนาด 1.8 ลิตร</t>
  </si>
  <si>
    <t>ถังม็อบพื้น</t>
  </si>
  <si>
    <t>บันไดอลูมิเนียม 9 ขั้น</t>
  </si>
  <si>
    <t>กระติกต้มน้ำร้อนไฟฟ้า</t>
  </si>
  <si>
    <t>ตู้เย็น ขนาด 7 คิว</t>
  </si>
  <si>
    <t xml:space="preserve">ตู้เสื้อผ้า (เหล็กมีประตูบานเลื่อน)  </t>
  </si>
  <si>
    <t>ถังบีบน้ำไม้ถูพื้น</t>
  </si>
  <si>
    <t>ครุภัณฑ์งานบ้านงานครัว (16 รายการ)</t>
  </si>
  <si>
    <t>แผงเหล็กกั้นจราจร</t>
  </si>
  <si>
    <t>ครุภัณฑ์จจาจร (1รายการ)</t>
  </si>
  <si>
    <t>เครื่องแว๊กอากาศ</t>
  </si>
  <si>
    <t>ชุดโคมไฟสนามพลังงานสงอาทิตย์</t>
  </si>
  <si>
    <t>ไขควงสว่านแบบกระแทกไฟฟ้าแบบมีสาย</t>
  </si>
  <si>
    <t>โรม้วนสายไฟ 30m.</t>
  </si>
  <si>
    <t>เครื่องสำรองไฟ 800VA</t>
  </si>
  <si>
    <t>ครุภัณฑ์ไฟฟ้า (8รายการ)</t>
  </si>
  <si>
    <t>แม่แรงแบบกระปุก 3 ตัน</t>
  </si>
  <si>
    <t>GPS ติดตามรถ</t>
  </si>
  <si>
    <t>ครุภัณฑ์ยานพาหนะ (2รายการ)</t>
  </si>
  <si>
    <t>ไดโวสูบน้ำ 2 นิ้ว</t>
  </si>
  <si>
    <t>เครื่องเปาลมร้อน</t>
  </si>
  <si>
    <t>เครื่องซีลท่อ PPR 1 นิ้ว</t>
  </si>
  <si>
    <t>เครื่องซีลท่อ PPR 2 นิ้ว</t>
  </si>
  <si>
    <t>ตลับเมตรเลเซอร์แบบตัดแสง</t>
  </si>
  <si>
    <t>เครื่องเลื้อยไม้</t>
  </si>
  <si>
    <t>ตู้เชื่อมขนาดกลาง</t>
  </si>
  <si>
    <t>ครุภัรฑ์โรงงาน (8 รายการ)</t>
  </si>
  <si>
    <t>ชั้นวางรองเท้าแบบเหล็ก  4 ชั้น</t>
  </si>
  <si>
    <t>ตู้บานเลื่อน ขนาด 4 ฟุต</t>
  </si>
  <si>
    <t>ตู้ลอยห้องจัดเก็บเครื่องมือ</t>
  </si>
  <si>
    <t>เก้าอี้สำนักงานมีพนักพิง เท้าแขน ล้อเลื่อน</t>
  </si>
  <si>
    <t>ชั้นหนังสือ</t>
  </si>
  <si>
    <t>ตู้เหล็ก ชนิดมีลิ้นชัก</t>
  </si>
  <si>
    <t>โทรศัพท์ชนิดไร้สาย</t>
  </si>
  <si>
    <t>ER2นรีเวช1,ศช2,ศร1,ศอ1,opd20</t>
  </si>
  <si>
    <t>โทรศัพท์พร้อมเครื่องแฟกซ์</t>
  </si>
  <si>
    <t>นาฬิกาแขวน</t>
  </si>
  <si>
    <t>รถเข็นของ 2 ชั้น  ขนาด 50*95*80cm ล้อขนาด 5นิ้ว</t>
  </si>
  <si>
    <t>โต๊ะStandlessขนาด40x50x80 cm 1ลิ้นชักและ1 ชั้น</t>
  </si>
  <si>
    <t>ตู้ล็อคเกอร์เจ้าหน้าที่</t>
  </si>
  <si>
    <t>พัดลมโรงงาน</t>
  </si>
  <si>
    <t>เก้าอี้ประธานห้องประชุม</t>
  </si>
  <si>
    <t>เก้าอี้ผู้เข้าประชุม</t>
  </si>
  <si>
    <t>ห้องประชุม3 ชั้น</t>
  </si>
  <si>
    <t>ห้องประชุม 3 ชั้น9</t>
  </si>
  <si>
    <t>เก้าอี้รองประธาน</t>
  </si>
  <si>
    <t>โต๊ะทำงานขนาด W 210 x D 100 x H 75+ตู้ลิ้นชัก</t>
  </si>
  <si>
    <t>ตู้เอนกประสงค์ ขนาด W 180 x D 45 x H 80</t>
  </si>
  <si>
    <t>ตู้เอนกประสงค์สูง ขนาด W 185 x D 45 x H 165</t>
  </si>
  <si>
    <t>เก้าอี้สำนักงาน ขนาด W 67 x D 70 x H 11-125</t>
  </si>
  <si>
    <t>เก้าอี้สำนักงาน ขนาด W 59 x D 62 x H 88-100</t>
  </si>
  <si>
    <t xml:space="preserve">โต๊ะประชุม </t>
  </si>
  <si>
    <t>ตู้เอกสารไม้  W 80 x D 40 x H 81</t>
  </si>
  <si>
    <t>ตู้เอกสารไม้ W 80 x D 40 x H 156</t>
  </si>
  <si>
    <t>โต๊ะสำนักงานไม้  W 150 x D 75 x H 75</t>
  </si>
  <si>
    <t>เก้าอี้สำนักงานไม้ W 54 x D57 x H 88</t>
  </si>
  <si>
    <t>ฉากกั้น แบบครึ่งทีบครึ่งกระจกพ่นทราย High : 156 cm.ทั้งชุด</t>
  </si>
  <si>
    <t xml:space="preserve">ตู้เหล็ก 4 ลิ้นชัก </t>
  </si>
  <si>
    <t>ER2,ICU2=4,  OPD=10,ปช.1</t>
  </si>
  <si>
    <t>ศร2=1,อฉ.2</t>
  </si>
  <si>
    <t>ครุภัณฑ์สำนักงาน ( 36 รายการ)</t>
  </si>
  <si>
    <t>เครื่องวัดระยะเลเซอร์ กลางวัน</t>
  </si>
  <si>
    <t>ครุภัณฑ์อื่นๆ (1รายการ)</t>
  </si>
  <si>
    <t>วัสดุประปา (29 รายการ)</t>
  </si>
  <si>
    <t>วัสดุไฟฟ้า (62 รายการ)</t>
  </si>
  <si>
    <t>ครุภัณฑ์ก่อสร้าง (2 รายการ)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</si>
</sst>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_-* #,##0_-;\-* #,##0_-;_-* &quot;-&quot;??_-;_-@_-"/>
    <numFmt numFmtId="188" formatCode="_-* #,##0.00_-;\-* #,##0.00_-;_-* &quot;-&quot;??_-;_-@"/>
    <numFmt numFmtId="189" formatCode="_(* #,##0.00_);_(* \(#,##0.00\);_(* &quot;-&quot;??_);_(@_)"/>
    <numFmt numFmtId="190" formatCode="_-* #,##0.0_-;\-* #,##0.0_-;_-* &quot;-&quot;??_-;_-@_-"/>
  </numFmts>
  <fonts count="2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0"/>
      <color theme="1"/>
      <name val="Tahoma"/>
      <family val="2"/>
      <scheme val="minor"/>
    </font>
    <font>
      <sz val="16"/>
      <name val="Angsana New"/>
      <family val="1"/>
    </font>
    <font>
      <sz val="16"/>
      <color theme="1"/>
      <name val="Angsana New"/>
      <family val="1"/>
    </font>
    <font>
      <sz val="16"/>
      <name val="AngsanaUPC"/>
      <family val="1"/>
    </font>
    <font>
      <sz val="16"/>
      <color theme="1"/>
      <name val="AngsanaUPC"/>
      <family val="1"/>
    </font>
    <font>
      <sz val="14"/>
      <color theme="1"/>
      <name val="Angsana New"/>
      <family val="1"/>
    </font>
    <font>
      <b/>
      <sz val="16"/>
      <color theme="1"/>
      <name val="Angsana New"/>
      <family val="1"/>
    </font>
    <font>
      <sz val="8"/>
      <color theme="1"/>
      <name val="Angsana New"/>
      <family val="1"/>
    </font>
    <font>
      <b/>
      <sz val="14"/>
      <color theme="1"/>
      <name val="Angsana New"/>
      <family val="1"/>
    </font>
    <font>
      <sz val="11"/>
      <color theme="1"/>
      <name val="Angsana New"/>
      <family val="1"/>
    </font>
    <font>
      <sz val="12"/>
      <color theme="1"/>
      <name val="Angsana New"/>
      <family val="1"/>
    </font>
    <font>
      <sz val="14"/>
      <name val="Angsana New"/>
      <family val="1"/>
    </font>
    <font>
      <sz val="14"/>
      <color rgb="FF000000"/>
      <name val="Angsana New"/>
      <family val="1"/>
    </font>
    <font>
      <sz val="14"/>
      <color rgb="FFFF0000"/>
      <name val="Angsana New"/>
      <family val="1"/>
    </font>
    <font>
      <sz val="11"/>
      <color rgb="FFFF0000"/>
      <name val="Angsana New"/>
      <family val="1"/>
    </font>
    <font>
      <sz val="12"/>
      <color rgb="FF000000"/>
      <name val="Angsana New"/>
      <family val="1"/>
    </font>
    <font>
      <sz val="12"/>
      <name val="Angsana New"/>
      <family val="1"/>
    </font>
    <font>
      <b/>
      <u/>
      <sz val="16"/>
      <color theme="1"/>
      <name val="Angsana New"/>
      <family val="1"/>
    </font>
    <font>
      <sz val="13"/>
      <name val="Angsana New"/>
      <family val="1"/>
    </font>
    <font>
      <sz val="10"/>
      <name val="Arial"/>
      <family val="2"/>
    </font>
    <font>
      <sz val="10"/>
      <color rgb="FF000000"/>
      <name val="Angsana New"/>
      <family val="1"/>
    </font>
    <font>
      <sz val="10"/>
      <color rgb="FFFF0000"/>
      <name val="Angsana New"/>
      <family val="1"/>
    </font>
    <font>
      <sz val="10"/>
      <name val="Angsana New"/>
      <family val="1"/>
    </font>
    <font>
      <sz val="13"/>
      <color rgb="FF000000"/>
      <name val="Angsana New"/>
      <family val="1"/>
    </font>
    <font>
      <sz val="9"/>
      <color rgb="FF000000"/>
      <name val="Angsana New"/>
      <family val="1"/>
    </font>
    <font>
      <sz val="11"/>
      <color rgb="FF000000"/>
      <name val="Angsana New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22" fillId="0" borderId="0" applyFont="0" applyFill="0" applyBorder="0" applyAlignment="0" applyProtection="0"/>
  </cellStyleXfs>
  <cellXfs count="452">
    <xf numFmtId="0" fontId="0" fillId="0" borderId="0" xfId="0"/>
    <xf numFmtId="0" fontId="2" fillId="0" borderId="0" xfId="0" applyFont="1"/>
    <xf numFmtId="0" fontId="2" fillId="0" borderId="7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left"/>
    </xf>
    <xf numFmtId="0" fontId="2" fillId="0" borderId="8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Fill="1" applyBorder="1"/>
    <xf numFmtId="0" fontId="2" fillId="0" borderId="5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4" xfId="0" applyFont="1" applyBorder="1" applyAlignment="1"/>
    <xf numFmtId="0" fontId="2" fillId="0" borderId="6" xfId="0" applyFont="1" applyBorder="1" applyAlignme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43" fontId="2" fillId="0" borderId="1" xfId="1" applyFont="1" applyBorder="1"/>
    <xf numFmtId="0" fontId="2" fillId="0" borderId="1" xfId="0" applyFont="1" applyBorder="1" applyAlignment="1">
      <alignment vertical="center" wrapText="1"/>
    </xf>
    <xf numFmtId="43" fontId="2" fillId="0" borderId="0" xfId="1" applyFont="1" applyBorder="1"/>
    <xf numFmtId="43" fontId="2" fillId="0" borderId="0" xfId="1" applyFont="1"/>
    <xf numFmtId="43" fontId="2" fillId="0" borderId="3" xfId="1" applyFont="1" applyBorder="1"/>
    <xf numFmtId="43" fontId="2" fillId="0" borderId="2" xfId="1" applyFont="1" applyBorder="1"/>
    <xf numFmtId="43" fontId="0" fillId="0" borderId="0" xfId="1" applyFont="1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3" xfId="0" applyFont="1" applyBorder="1"/>
    <xf numFmtId="0" fontId="3" fillId="0" borderId="0" xfId="0" applyFont="1" applyBorder="1"/>
    <xf numFmtId="0" fontId="3" fillId="0" borderId="2" xfId="0" applyFont="1" applyBorder="1"/>
    <xf numFmtId="0" fontId="3" fillId="0" borderId="1" xfId="0" applyFont="1" applyBorder="1"/>
    <xf numFmtId="0" fontId="3" fillId="0" borderId="0" xfId="0" applyFont="1" applyAlignment="1">
      <alignment horizontal="left"/>
    </xf>
    <xf numFmtId="0" fontId="4" fillId="0" borderId="1" xfId="0" applyFont="1" applyBorder="1"/>
    <xf numFmtId="0" fontId="5" fillId="0" borderId="1" xfId="0" applyFont="1" applyBorder="1"/>
    <xf numFmtId="43" fontId="4" fillId="0" borderId="1" xfId="1" applyFont="1" applyBorder="1" applyAlignment="1">
      <alignment horizontal="center"/>
    </xf>
    <xf numFmtId="43" fontId="5" fillId="0" borderId="1" xfId="1" applyFont="1" applyBorder="1"/>
    <xf numFmtId="0" fontId="4" fillId="0" borderId="0" xfId="0" applyFont="1" applyBorder="1"/>
    <xf numFmtId="43" fontId="4" fillId="0" borderId="1" xfId="1" applyFont="1" applyBorder="1"/>
    <xf numFmtId="187" fontId="4" fillId="0" borderId="1" xfId="1" applyNumberFormat="1" applyFont="1" applyBorder="1"/>
    <xf numFmtId="0" fontId="5" fillId="0" borderId="1" xfId="0" applyFont="1" applyFill="1" applyBorder="1"/>
    <xf numFmtId="0" fontId="6" fillId="0" borderId="1" xfId="0" applyFont="1" applyBorder="1"/>
    <xf numFmtId="0" fontId="7" fillId="0" borderId="1" xfId="0" applyFont="1" applyBorder="1"/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43" fontId="9" fillId="0" borderId="1" xfId="1" applyFont="1" applyBorder="1" applyAlignment="1">
      <alignment horizontal="center" vertical="center"/>
    </xf>
    <xf numFmtId="0" fontId="8" fillId="0" borderId="1" xfId="0" applyFont="1" applyBorder="1"/>
    <xf numFmtId="43" fontId="8" fillId="0" borderId="1" xfId="1" applyFont="1" applyBorder="1"/>
    <xf numFmtId="0" fontId="8" fillId="0" borderId="1" xfId="0" applyFont="1" applyBorder="1" applyAlignment="1">
      <alignment horizontal="left"/>
    </xf>
    <xf numFmtId="0" fontId="5" fillId="0" borderId="1" xfId="0" applyFont="1" applyBorder="1" applyAlignment="1">
      <alignment vertical="center"/>
    </xf>
    <xf numFmtId="0" fontId="0" fillId="0" borderId="1" xfId="0" applyBorder="1"/>
    <xf numFmtId="0" fontId="10" fillId="0" borderId="1" xfId="0" applyFont="1" applyBorder="1"/>
    <xf numFmtId="4" fontId="5" fillId="0" borderId="1" xfId="0" applyNumberFormat="1" applyFont="1" applyBorder="1"/>
    <xf numFmtId="0" fontId="5" fillId="0" borderId="3" xfId="0" applyFont="1" applyBorder="1"/>
    <xf numFmtId="43" fontId="9" fillId="0" borderId="9" xfId="1" applyFont="1" applyBorder="1" applyAlignment="1">
      <alignment horizontal="right"/>
    </xf>
    <xf numFmtId="43" fontId="9" fillId="0" borderId="9" xfId="1" applyFont="1" applyBorder="1"/>
    <xf numFmtId="0" fontId="8" fillId="0" borderId="1" xfId="0" applyFont="1" applyFill="1" applyBorder="1"/>
    <xf numFmtId="0" fontId="8" fillId="2" borderId="1" xfId="0" applyFont="1" applyFill="1" applyBorder="1"/>
    <xf numFmtId="43" fontId="8" fillId="2" borderId="1" xfId="1" applyFont="1" applyFill="1" applyBorder="1"/>
    <xf numFmtId="0" fontId="8" fillId="2" borderId="1" xfId="0" applyFont="1" applyFill="1" applyBorder="1" applyAlignment="1">
      <alignment horizontal="left"/>
    </xf>
    <xf numFmtId="0" fontId="0" fillId="0" borderId="10" xfId="0" applyBorder="1"/>
    <xf numFmtId="0" fontId="8" fillId="0" borderId="10" xfId="0" applyFont="1" applyBorder="1"/>
    <xf numFmtId="43" fontId="8" fillId="0" borderId="10" xfId="1" applyFont="1" applyBorder="1"/>
    <xf numFmtId="0" fontId="8" fillId="0" borderId="10" xfId="0" applyFont="1" applyBorder="1" applyAlignment="1">
      <alignment horizontal="left"/>
    </xf>
    <xf numFmtId="0" fontId="0" fillId="0" borderId="11" xfId="0" applyBorder="1"/>
    <xf numFmtId="0" fontId="8" fillId="0" borderId="11" xfId="0" applyFont="1" applyBorder="1"/>
    <xf numFmtId="43" fontId="8" fillId="0" borderId="11" xfId="1" applyFont="1" applyBorder="1"/>
    <xf numFmtId="0" fontId="8" fillId="0" borderId="11" xfId="0" applyFont="1" applyBorder="1" applyAlignment="1">
      <alignment horizontal="left"/>
    </xf>
    <xf numFmtId="0" fontId="0" fillId="0" borderId="12" xfId="0" applyBorder="1"/>
    <xf numFmtId="0" fontId="8" fillId="0" borderId="12" xfId="0" applyFont="1" applyBorder="1"/>
    <xf numFmtId="43" fontId="8" fillId="0" borderId="12" xfId="1" applyFont="1" applyBorder="1"/>
    <xf numFmtId="0" fontId="8" fillId="0" borderId="12" xfId="0" applyFont="1" applyBorder="1" applyAlignment="1">
      <alignment horizontal="left"/>
    </xf>
    <xf numFmtId="43" fontId="11" fillId="0" borderId="13" xfId="1" applyFont="1" applyBorder="1"/>
    <xf numFmtId="0" fontId="8" fillId="0" borderId="14" xfId="0" applyFont="1" applyBorder="1"/>
    <xf numFmtId="0" fontId="8" fillId="0" borderId="7" xfId="0" applyFont="1" applyBorder="1"/>
    <xf numFmtId="0" fontId="8" fillId="0" borderId="5" xfId="0" applyFont="1" applyBorder="1"/>
    <xf numFmtId="0" fontId="8" fillId="2" borderId="14" xfId="0" applyFont="1" applyFill="1" applyBorder="1"/>
    <xf numFmtId="0" fontId="8" fillId="0" borderId="14" xfId="0" applyFont="1" applyFill="1" applyBorder="1"/>
    <xf numFmtId="43" fontId="8" fillId="0" borderId="1" xfId="1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43" fontId="11" fillId="0" borderId="1" xfId="1" applyFont="1" applyBorder="1" applyAlignment="1">
      <alignment horizontal="right"/>
    </xf>
    <xf numFmtId="43" fontId="8" fillId="0" borderId="11" xfId="1" applyFont="1" applyBorder="1" applyAlignment="1">
      <alignment horizontal="right"/>
    </xf>
    <xf numFmtId="43" fontId="11" fillId="0" borderId="13" xfId="1" applyFont="1" applyBorder="1" applyAlignment="1">
      <alignment horizontal="right"/>
    </xf>
    <xf numFmtId="0" fontId="13" fillId="0" borderId="10" xfId="0" applyFont="1" applyBorder="1"/>
    <xf numFmtId="43" fontId="8" fillId="0" borderId="10" xfId="1" applyFont="1" applyBorder="1" applyAlignment="1">
      <alignment horizontal="right"/>
    </xf>
    <xf numFmtId="43" fontId="8" fillId="0" borderId="12" xfId="1" applyFont="1" applyBorder="1" applyAlignment="1">
      <alignment horizontal="right"/>
    </xf>
    <xf numFmtId="0" fontId="13" fillId="0" borderId="1" xfId="0" applyFont="1" applyBorder="1"/>
    <xf numFmtId="0" fontId="12" fillId="0" borderId="1" xfId="0" applyFont="1" applyBorder="1"/>
    <xf numFmtId="43" fontId="8" fillId="0" borderId="15" xfId="1" applyFont="1" applyFill="1" applyBorder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center" vertical="center"/>
    </xf>
    <xf numFmtId="43" fontId="8" fillId="2" borderId="11" xfId="1" applyFont="1" applyFill="1" applyBorder="1"/>
    <xf numFmtId="0" fontId="12" fillId="2" borderId="1" xfId="0" applyFont="1" applyFill="1" applyBorder="1"/>
    <xf numFmtId="0" fontId="13" fillId="2" borderId="1" xfId="0" applyFont="1" applyFill="1" applyBorder="1"/>
    <xf numFmtId="43" fontId="11" fillId="2" borderId="13" xfId="1" applyFont="1" applyFill="1" applyBorder="1"/>
    <xf numFmtId="0" fontId="8" fillId="2" borderId="10" xfId="0" applyFont="1" applyFill="1" applyBorder="1"/>
    <xf numFmtId="43" fontId="8" fillId="2" borderId="10" xfId="1" applyFont="1" applyFill="1" applyBorder="1"/>
    <xf numFmtId="0" fontId="8" fillId="2" borderId="10" xfId="0" applyFont="1" applyFill="1" applyBorder="1" applyAlignment="1">
      <alignment horizontal="left"/>
    </xf>
    <xf numFmtId="43" fontId="9" fillId="0" borderId="13" xfId="0" applyNumberFormat="1" applyFont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left"/>
    </xf>
    <xf numFmtId="4" fontId="5" fillId="2" borderId="1" xfId="0" applyNumberFormat="1" applyFont="1" applyFill="1" applyBorder="1"/>
    <xf numFmtId="43" fontId="5" fillId="2" borderId="1" xfId="1" applyFont="1" applyFill="1" applyBorder="1"/>
    <xf numFmtId="0" fontId="5" fillId="2" borderId="1" xfId="0" applyFont="1" applyFill="1" applyBorder="1" applyAlignment="1"/>
    <xf numFmtId="0" fontId="11" fillId="3" borderId="1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left" vertical="top"/>
    </xf>
    <xf numFmtId="4" fontId="14" fillId="4" borderId="1" xfId="1" applyNumberFormat="1" applyFont="1" applyFill="1" applyBorder="1" applyAlignment="1">
      <alignment horizontal="right" vertical="top"/>
    </xf>
    <xf numFmtId="0" fontId="14" fillId="4" borderId="1" xfId="1" applyNumberFormat="1" applyFont="1" applyFill="1" applyBorder="1" applyAlignment="1">
      <alignment horizontal="right" vertical="top"/>
    </xf>
    <xf numFmtId="0" fontId="15" fillId="4" borderId="1" xfId="0" applyFont="1" applyFill="1" applyBorder="1" applyAlignment="1">
      <alignment horizontal="right" vertical="top"/>
    </xf>
    <xf numFmtId="187" fontId="15" fillId="4" borderId="1" xfId="1" applyNumberFormat="1" applyFont="1" applyFill="1" applyBorder="1" applyAlignment="1">
      <alignment horizontal="right" vertical="top"/>
    </xf>
    <xf numFmtId="43" fontId="15" fillId="4" borderId="1" xfId="1" applyFont="1" applyFill="1" applyBorder="1" applyAlignment="1">
      <alignment vertical="top"/>
    </xf>
    <xf numFmtId="0" fontId="15" fillId="4" borderId="1" xfId="0" applyFont="1" applyFill="1" applyBorder="1" applyAlignment="1">
      <alignment horizontal="left" vertical="top"/>
    </xf>
    <xf numFmtId="0" fontId="15" fillId="5" borderId="1" xfId="0" applyFont="1" applyFill="1" applyBorder="1" applyAlignment="1">
      <alignment horizontal="right" vertical="top"/>
    </xf>
    <xf numFmtId="187" fontId="15" fillId="5" borderId="1" xfId="1" applyNumberFormat="1" applyFont="1" applyFill="1" applyBorder="1" applyAlignment="1">
      <alignment horizontal="right" vertical="top"/>
    </xf>
    <xf numFmtId="43" fontId="15" fillId="5" borderId="1" xfId="1" applyFont="1" applyFill="1" applyBorder="1" applyAlignment="1">
      <alignment vertical="top"/>
    </xf>
    <xf numFmtId="0" fontId="15" fillId="5" borderId="1" xfId="0" applyFont="1" applyFill="1" applyBorder="1" applyAlignment="1">
      <alignment horizontal="left" vertical="top"/>
    </xf>
    <xf numFmtId="0" fontId="14" fillId="5" borderId="1" xfId="1" applyNumberFormat="1" applyFont="1" applyFill="1" applyBorder="1" applyAlignment="1">
      <alignment horizontal="right" vertical="top"/>
    </xf>
    <xf numFmtId="43" fontId="14" fillId="4" borderId="1" xfId="1" applyFont="1" applyFill="1" applyBorder="1" applyAlignment="1">
      <alignment horizontal="right" vertical="top"/>
    </xf>
    <xf numFmtId="0" fontId="15" fillId="5" borderId="1" xfId="0" applyFont="1" applyFill="1" applyBorder="1" applyAlignment="1">
      <alignment vertical="top"/>
    </xf>
    <xf numFmtId="0" fontId="15" fillId="4" borderId="1" xfId="0" applyFont="1" applyFill="1" applyBorder="1" applyAlignment="1">
      <alignment vertical="top"/>
    </xf>
    <xf numFmtId="0" fontId="16" fillId="4" borderId="1" xfId="0" applyFont="1" applyFill="1" applyBorder="1" applyAlignment="1">
      <alignment horizontal="center" vertical="top"/>
    </xf>
    <xf numFmtId="0" fontId="16" fillId="4" borderId="1" xfId="0" applyFont="1" applyFill="1" applyBorder="1" applyAlignment="1">
      <alignment vertical="top"/>
    </xf>
    <xf numFmtId="0" fontId="16" fillId="4" borderId="1" xfId="0" applyFont="1" applyFill="1" applyBorder="1" applyAlignment="1">
      <alignment horizontal="left" vertical="top"/>
    </xf>
    <xf numFmtId="43" fontId="17" fillId="4" borderId="1" xfId="1" applyFont="1" applyFill="1" applyBorder="1" applyAlignment="1">
      <alignment vertical="top"/>
    </xf>
    <xf numFmtId="0" fontId="16" fillId="4" borderId="1" xfId="0" applyFont="1" applyFill="1" applyBorder="1" applyAlignment="1">
      <alignment horizontal="right" vertical="top"/>
    </xf>
    <xf numFmtId="187" fontId="16" fillId="4" borderId="1" xfId="1" applyNumberFormat="1" applyFont="1" applyFill="1" applyBorder="1" applyAlignment="1">
      <alignment horizontal="right" vertical="top"/>
    </xf>
    <xf numFmtId="43" fontId="16" fillId="4" borderId="1" xfId="1" applyFont="1" applyFill="1" applyBorder="1" applyAlignment="1">
      <alignment vertical="top"/>
    </xf>
    <xf numFmtId="43" fontId="18" fillId="4" borderId="1" xfId="1" applyFont="1" applyFill="1" applyBorder="1" applyAlignment="1">
      <alignment vertical="top"/>
    </xf>
    <xf numFmtId="0" fontId="15" fillId="4" borderId="1" xfId="1" applyNumberFormat="1" applyFont="1" applyFill="1" applyBorder="1" applyAlignment="1">
      <alignment vertical="top"/>
    </xf>
    <xf numFmtId="4" fontId="15" fillId="4" borderId="1" xfId="1" applyNumberFormat="1" applyFont="1" applyFill="1" applyBorder="1" applyAlignment="1">
      <alignment vertical="top"/>
    </xf>
    <xf numFmtId="3" fontId="15" fillId="4" borderId="1" xfId="0" applyNumberFormat="1" applyFont="1" applyFill="1" applyBorder="1" applyAlignment="1">
      <alignment horizontal="right" vertical="top"/>
    </xf>
    <xf numFmtId="43" fontId="15" fillId="4" borderId="5" xfId="1" applyFont="1" applyFill="1" applyBorder="1" applyAlignment="1">
      <alignment vertical="top"/>
    </xf>
    <xf numFmtId="0" fontId="15" fillId="4" borderId="5" xfId="1" applyNumberFormat="1" applyFont="1" applyFill="1" applyBorder="1" applyAlignment="1">
      <alignment vertical="top"/>
    </xf>
    <xf numFmtId="43" fontId="18" fillId="4" borderId="5" xfId="1" applyFont="1" applyFill="1" applyBorder="1" applyAlignment="1">
      <alignment vertical="top"/>
    </xf>
    <xf numFmtId="0" fontId="14" fillId="4" borderId="1" xfId="0" applyFont="1" applyFill="1" applyBorder="1" applyAlignment="1">
      <alignment horizontal="left" vertical="top" wrapText="1"/>
    </xf>
    <xf numFmtId="0" fontId="15" fillId="4" borderId="1" xfId="0" applyFont="1" applyFill="1" applyBorder="1" applyAlignment="1">
      <alignment vertical="top" wrapText="1"/>
    </xf>
    <xf numFmtId="0" fontId="11" fillId="3" borderId="11" xfId="0" applyFont="1" applyFill="1" applyBorder="1" applyAlignment="1">
      <alignment horizontal="center" vertical="top" wrapText="1"/>
    </xf>
    <xf numFmtId="0" fontId="11" fillId="3" borderId="11" xfId="0" applyFont="1" applyFill="1" applyBorder="1" applyAlignment="1">
      <alignment horizontal="center" vertical="top"/>
    </xf>
    <xf numFmtId="43" fontId="11" fillId="3" borderId="11" xfId="1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left" vertical="top"/>
    </xf>
    <xf numFmtId="43" fontId="14" fillId="0" borderId="1" xfId="1" applyFont="1" applyFill="1" applyBorder="1" applyAlignment="1">
      <alignment horizontal="right" vertical="top"/>
    </xf>
    <xf numFmtId="0" fontId="14" fillId="0" borderId="1" xfId="1" applyNumberFormat="1" applyFont="1" applyFill="1" applyBorder="1" applyAlignment="1">
      <alignment horizontal="right" vertical="top"/>
    </xf>
    <xf numFmtId="0" fontId="15" fillId="0" borderId="1" xfId="0" applyFont="1" applyFill="1" applyBorder="1" applyAlignment="1">
      <alignment horizontal="right" vertical="top"/>
    </xf>
    <xf numFmtId="187" fontId="15" fillId="4" borderId="1" xfId="1" applyNumberFormat="1" applyFont="1" applyFill="1" applyBorder="1" applyAlignment="1">
      <alignment horizontal="right" vertical="top" wrapText="1"/>
    </xf>
    <xf numFmtId="4" fontId="15" fillId="4" borderId="1" xfId="0" applyNumberFormat="1" applyFont="1" applyFill="1" applyBorder="1" applyAlignment="1">
      <alignment horizontal="right" vertical="top" wrapText="1"/>
    </xf>
    <xf numFmtId="0" fontId="15" fillId="0" borderId="1" xfId="0" applyFont="1" applyFill="1" applyBorder="1" applyAlignment="1">
      <alignment horizontal="left" vertical="top"/>
    </xf>
    <xf numFmtId="2" fontId="15" fillId="0" borderId="1" xfId="1" applyNumberFormat="1" applyFont="1" applyFill="1" applyBorder="1" applyAlignment="1">
      <alignment vertical="top"/>
    </xf>
    <xf numFmtId="43" fontId="15" fillId="0" borderId="1" xfId="1" applyFont="1" applyFill="1" applyBorder="1" applyAlignment="1">
      <alignment vertical="top"/>
    </xf>
    <xf numFmtId="4" fontId="15" fillId="5" borderId="1" xfId="0" applyNumberFormat="1" applyFont="1" applyFill="1" applyBorder="1" applyAlignment="1">
      <alignment horizontal="right" vertical="top" wrapText="1"/>
    </xf>
    <xf numFmtId="43" fontId="14" fillId="0" borderId="5" xfId="1" applyFont="1" applyFill="1" applyBorder="1" applyAlignment="1">
      <alignment horizontal="right" vertical="top"/>
    </xf>
    <xf numFmtId="0" fontId="15" fillId="0" borderId="1" xfId="0" applyFont="1" applyFill="1" applyBorder="1" applyAlignment="1">
      <alignment vertical="top"/>
    </xf>
    <xf numFmtId="0" fontId="15" fillId="4" borderId="1" xfId="0" applyFont="1" applyFill="1" applyBorder="1" applyAlignment="1">
      <alignment horizontal="left" vertical="top" wrapText="1"/>
    </xf>
    <xf numFmtId="43" fontId="15" fillId="4" borderId="1" xfId="1" applyFont="1" applyFill="1" applyBorder="1" applyAlignment="1">
      <alignment horizontal="right" vertical="top" wrapText="1"/>
    </xf>
    <xf numFmtId="0" fontId="15" fillId="5" borderId="1" xfId="0" applyFont="1" applyFill="1" applyBorder="1" applyAlignment="1">
      <alignment horizontal="right" vertical="top" wrapText="1"/>
    </xf>
    <xf numFmtId="0" fontId="15" fillId="4" borderId="1" xfId="0" applyFont="1" applyFill="1" applyBorder="1" applyAlignment="1">
      <alignment horizontal="right" vertical="top" wrapText="1"/>
    </xf>
    <xf numFmtId="0" fontId="18" fillId="4" borderId="1" xfId="0" applyFont="1" applyFill="1" applyBorder="1" applyAlignment="1">
      <alignment horizontal="left" vertical="top" wrapText="1"/>
    </xf>
    <xf numFmtId="0" fontId="15" fillId="4" borderId="1" xfId="1" applyNumberFormat="1" applyFont="1" applyFill="1" applyBorder="1" applyAlignment="1">
      <alignment horizontal="right" vertical="top" wrapText="1"/>
    </xf>
    <xf numFmtId="187" fontId="15" fillId="0" borderId="1" xfId="1" applyNumberFormat="1" applyFont="1" applyFill="1" applyBorder="1" applyAlignment="1">
      <alignment horizontal="left"/>
    </xf>
    <xf numFmtId="0" fontId="15" fillId="0" borderId="7" xfId="0" applyFont="1" applyFill="1" applyBorder="1" applyAlignment="1">
      <alignment horizontal="left" vertical="top"/>
    </xf>
    <xf numFmtId="43" fontId="15" fillId="0" borderId="14" xfId="1" applyFont="1" applyFill="1" applyBorder="1" applyAlignment="1">
      <alignment vertical="top"/>
    </xf>
    <xf numFmtId="0" fontId="15" fillId="0" borderId="14" xfId="0" applyFont="1" applyFill="1" applyBorder="1" applyAlignment="1">
      <alignment horizontal="right" vertical="top"/>
    </xf>
    <xf numFmtId="187" fontId="15" fillId="0" borderId="11" xfId="0" applyNumberFormat="1" applyFont="1" applyFill="1" applyBorder="1" applyAlignment="1">
      <alignment horizontal="right" vertical="top"/>
    </xf>
    <xf numFmtId="43" fontId="15" fillId="4" borderId="4" xfId="1" applyFont="1" applyFill="1" applyBorder="1" applyAlignment="1">
      <alignment vertical="top"/>
    </xf>
    <xf numFmtId="187" fontId="14" fillId="0" borderId="1" xfId="1" applyNumberFormat="1" applyFont="1" applyFill="1" applyBorder="1" applyAlignment="1">
      <alignment horizontal="left"/>
    </xf>
    <xf numFmtId="0" fontId="14" fillId="0" borderId="14" xfId="0" applyFont="1" applyFill="1" applyBorder="1" applyAlignment="1">
      <alignment horizontal="left" vertical="top"/>
    </xf>
    <xf numFmtId="43" fontId="14" fillId="0" borderId="14" xfId="0" applyNumberFormat="1" applyFont="1" applyFill="1" applyBorder="1" applyAlignment="1">
      <alignment horizontal="right" vertical="top"/>
    </xf>
    <xf numFmtId="0" fontId="14" fillId="5" borderId="1" xfId="0" applyFont="1" applyFill="1" applyBorder="1" applyAlignment="1">
      <alignment horizontal="right" vertical="top"/>
    </xf>
    <xf numFmtId="0" fontId="14" fillId="5" borderId="1" xfId="0" applyFont="1" applyFill="1" applyBorder="1" applyAlignment="1">
      <alignment vertical="top"/>
    </xf>
    <xf numFmtId="0" fontId="14" fillId="0" borderId="1" xfId="0" applyFont="1" applyFill="1" applyBorder="1" applyAlignment="1">
      <alignment vertical="top"/>
    </xf>
    <xf numFmtId="0" fontId="14" fillId="0" borderId="14" xfId="0" applyFont="1" applyFill="1" applyBorder="1" applyAlignment="1">
      <alignment vertical="top"/>
    </xf>
    <xf numFmtId="0" fontId="14" fillId="0" borderId="10" xfId="0" applyFont="1" applyFill="1" applyBorder="1" applyAlignment="1">
      <alignment horizontal="left" vertical="top"/>
    </xf>
    <xf numFmtId="43" fontId="14" fillId="0" borderId="7" xfId="1" applyFont="1" applyFill="1" applyBorder="1" applyAlignment="1">
      <alignment horizontal="right" vertical="top"/>
    </xf>
    <xf numFmtId="0" fontId="14" fillId="0" borderId="1" xfId="0" applyFont="1" applyFill="1" applyBorder="1" applyAlignment="1">
      <alignment horizontal="right" vertical="top"/>
    </xf>
    <xf numFmtId="0" fontId="14" fillId="0" borderId="14" xfId="0" applyFont="1" applyFill="1" applyBorder="1" applyAlignment="1">
      <alignment horizontal="right" vertical="top"/>
    </xf>
    <xf numFmtId="43" fontId="14" fillId="0" borderId="14" xfId="1" applyFont="1" applyFill="1" applyBorder="1" applyAlignment="1">
      <alignment horizontal="right" vertical="top"/>
    </xf>
    <xf numFmtId="0" fontId="15" fillId="0" borderId="14" xfId="0" applyFont="1" applyFill="1" applyBorder="1" applyAlignment="1">
      <alignment horizontal="left" vertical="top"/>
    </xf>
    <xf numFmtId="187" fontId="15" fillId="0" borderId="1" xfId="0" applyNumberFormat="1" applyFont="1" applyFill="1" applyBorder="1" applyAlignment="1">
      <alignment horizontal="right" vertical="top"/>
    </xf>
    <xf numFmtId="0" fontId="14" fillId="4" borderId="5" xfId="0" applyFont="1" applyFill="1" applyBorder="1" applyAlignment="1">
      <alignment horizontal="left" vertical="top"/>
    </xf>
    <xf numFmtId="0" fontId="14" fillId="4" borderId="11" xfId="0" applyFont="1" applyFill="1" applyBorder="1" applyAlignment="1">
      <alignment horizontal="left" vertical="top"/>
    </xf>
    <xf numFmtId="43" fontId="14" fillId="4" borderId="5" xfId="1" applyFont="1" applyFill="1" applyBorder="1" applyAlignment="1">
      <alignment horizontal="right" vertical="top"/>
    </xf>
    <xf numFmtId="0" fontId="14" fillId="4" borderId="1" xfId="0" applyFont="1" applyFill="1" applyBorder="1" applyAlignment="1">
      <alignment horizontal="right" vertical="top"/>
    </xf>
    <xf numFmtId="0" fontId="14" fillId="4" borderId="14" xfId="0" applyFont="1" applyFill="1" applyBorder="1" applyAlignment="1">
      <alignment horizontal="right" vertical="top"/>
    </xf>
    <xf numFmtId="187" fontId="14" fillId="5" borderId="1" xfId="1" applyNumberFormat="1" applyFont="1" applyFill="1" applyBorder="1" applyAlignment="1">
      <alignment horizontal="left"/>
    </xf>
    <xf numFmtId="187" fontId="15" fillId="5" borderId="11" xfId="0" applyNumberFormat="1" applyFont="1" applyFill="1" applyBorder="1" applyAlignment="1">
      <alignment horizontal="right" vertical="top"/>
    </xf>
    <xf numFmtId="43" fontId="15" fillId="5" borderId="4" xfId="1" applyFont="1" applyFill="1" applyBorder="1" applyAlignment="1">
      <alignment vertical="top"/>
    </xf>
    <xf numFmtId="0" fontId="15" fillId="0" borderId="10" xfId="0" applyFont="1" applyFill="1" applyBorder="1" applyAlignment="1">
      <alignment horizontal="left" vertical="top"/>
    </xf>
    <xf numFmtId="43" fontId="15" fillId="0" borderId="7" xfId="1" applyFont="1" applyFill="1" applyBorder="1" applyAlignment="1">
      <alignment vertical="top"/>
    </xf>
    <xf numFmtId="4" fontId="14" fillId="0" borderId="14" xfId="0" applyNumberFormat="1" applyFont="1" applyFill="1" applyBorder="1" applyAlignment="1">
      <alignment horizontal="right" vertical="top"/>
    </xf>
    <xf numFmtId="0" fontId="14" fillId="0" borderId="1" xfId="0" applyNumberFormat="1" applyFont="1" applyFill="1" applyBorder="1" applyAlignment="1">
      <alignment vertical="top"/>
    </xf>
    <xf numFmtId="188" fontId="14" fillId="0" borderId="14" xfId="0" applyNumberFormat="1" applyFont="1" applyFill="1" applyBorder="1" applyAlignment="1">
      <alignment horizontal="center" vertical="top"/>
    </xf>
    <xf numFmtId="4" fontId="14" fillId="0" borderId="14" xfId="0" applyNumberFormat="1" applyFont="1" applyFill="1" applyBorder="1" applyAlignment="1">
      <alignment vertical="top"/>
    </xf>
    <xf numFmtId="0" fontId="21" fillId="4" borderId="14" xfId="0" applyFont="1" applyFill="1" applyBorder="1" applyAlignment="1">
      <alignment horizontal="left" vertical="top"/>
    </xf>
    <xf numFmtId="189" fontId="14" fillId="0" borderId="14" xfId="0" applyNumberFormat="1" applyFont="1" applyFill="1" applyBorder="1" applyAlignment="1">
      <alignment horizontal="right" vertical="top"/>
    </xf>
    <xf numFmtId="187" fontId="15" fillId="0" borderId="1" xfId="1" applyNumberFormat="1" applyFont="1" applyFill="1" applyBorder="1" applyAlignment="1">
      <alignment horizontal="right" vertical="top"/>
    </xf>
    <xf numFmtId="187" fontId="15" fillId="0" borderId="14" xfId="1" applyNumberFormat="1" applyFont="1" applyFill="1" applyBorder="1" applyAlignment="1">
      <alignment horizontal="right" vertical="top"/>
    </xf>
    <xf numFmtId="43" fontId="14" fillId="4" borderId="14" xfId="1" applyFont="1" applyFill="1" applyBorder="1" applyAlignment="1">
      <alignment horizontal="right" vertical="top"/>
    </xf>
    <xf numFmtId="43" fontId="15" fillId="4" borderId="14" xfId="1" applyFont="1" applyFill="1" applyBorder="1" applyAlignment="1">
      <alignment vertical="top"/>
    </xf>
    <xf numFmtId="0" fontId="15" fillId="4" borderId="14" xfId="0" applyFont="1" applyFill="1" applyBorder="1" applyAlignment="1">
      <alignment horizontal="right" vertical="top"/>
    </xf>
    <xf numFmtId="0" fontId="14" fillId="4" borderId="1" xfId="0" applyFont="1" applyFill="1" applyBorder="1" applyAlignment="1">
      <alignment vertical="top"/>
    </xf>
    <xf numFmtId="0" fontId="14" fillId="4" borderId="14" xfId="0" applyFont="1" applyFill="1" applyBorder="1" applyAlignment="1">
      <alignment vertical="top"/>
    </xf>
    <xf numFmtId="188" fontId="14" fillId="0" borderId="1" xfId="0" applyNumberFormat="1" applyFont="1" applyFill="1" applyBorder="1" applyAlignment="1">
      <alignment horizontal="center" vertical="top"/>
    </xf>
    <xf numFmtId="189" fontId="14" fillId="0" borderId="1" xfId="0" applyNumberFormat="1" applyFont="1" applyFill="1" applyBorder="1" applyAlignment="1">
      <alignment horizontal="right" vertical="top"/>
    </xf>
    <xf numFmtId="4" fontId="14" fillId="0" borderId="1" xfId="1" applyNumberFormat="1" applyFont="1" applyFill="1" applyBorder="1" applyAlignment="1">
      <alignment horizontal="right" vertical="top"/>
    </xf>
    <xf numFmtId="0" fontId="21" fillId="0" borderId="1" xfId="0" applyFont="1" applyFill="1" applyBorder="1" applyAlignment="1">
      <alignment horizontal="left" vertical="top"/>
    </xf>
    <xf numFmtId="43" fontId="14" fillId="0" borderId="1" xfId="0" applyNumberFormat="1" applyFont="1" applyFill="1" applyBorder="1" applyAlignment="1">
      <alignment horizontal="right" vertical="top"/>
    </xf>
    <xf numFmtId="43" fontId="14" fillId="0" borderId="1" xfId="0" applyNumberFormat="1" applyFont="1" applyFill="1" applyBorder="1" applyAlignment="1">
      <alignment vertical="top"/>
    </xf>
    <xf numFmtId="0" fontId="14" fillId="0" borderId="1" xfId="0" applyFont="1" applyFill="1" applyBorder="1" applyAlignment="1">
      <alignment horizontal="left" vertical="top" wrapText="1"/>
    </xf>
    <xf numFmtId="187" fontId="14" fillId="0" borderId="1" xfId="1" applyNumberFormat="1" applyFont="1" applyFill="1" applyBorder="1" applyAlignment="1">
      <alignment horizontal="left" vertical="top"/>
    </xf>
    <xf numFmtId="187" fontId="15" fillId="0" borderId="1" xfId="1" applyNumberFormat="1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top"/>
    </xf>
    <xf numFmtId="0" fontId="19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left" vertical="top" wrapText="1"/>
    </xf>
    <xf numFmtId="3" fontId="14" fillId="0" borderId="1" xfId="1" applyNumberFormat="1" applyFont="1" applyFill="1" applyBorder="1" applyAlignment="1">
      <alignment horizontal="right" vertical="top"/>
    </xf>
    <xf numFmtId="187" fontId="15" fillId="4" borderId="11" xfId="0" applyNumberFormat="1" applyFont="1" applyFill="1" applyBorder="1" applyAlignment="1">
      <alignment horizontal="right" vertical="top"/>
    </xf>
    <xf numFmtId="0" fontId="19" fillId="0" borderId="1" xfId="0" applyFont="1" applyFill="1" applyBorder="1" applyAlignment="1">
      <alignment horizontal="left" vertical="top" wrapText="1"/>
    </xf>
    <xf numFmtId="4" fontId="14" fillId="0" borderId="1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left" vertical="top"/>
    </xf>
    <xf numFmtId="3" fontId="14" fillId="0" borderId="1" xfId="0" applyNumberFormat="1" applyFont="1" applyFill="1" applyBorder="1" applyAlignment="1">
      <alignment horizontal="left" vertical="top"/>
    </xf>
    <xf numFmtId="43" fontId="14" fillId="4" borderId="1" xfId="0" applyNumberFormat="1" applyFont="1" applyFill="1" applyBorder="1" applyAlignment="1">
      <alignment vertical="top"/>
    </xf>
    <xf numFmtId="1" fontId="15" fillId="0" borderId="1" xfId="0" applyNumberFormat="1" applyFont="1" applyFill="1" applyBorder="1" applyAlignment="1">
      <alignment horizontal="right" vertical="top"/>
    </xf>
    <xf numFmtId="187" fontId="14" fillId="4" borderId="1" xfId="1" applyNumberFormat="1" applyFont="1" applyFill="1" applyBorder="1" applyAlignment="1">
      <alignment horizontal="left"/>
    </xf>
    <xf numFmtId="0" fontId="18" fillId="0" borderId="1" xfId="0" applyFont="1" applyFill="1" applyBorder="1" applyAlignment="1">
      <alignment vertical="top"/>
    </xf>
    <xf numFmtId="43" fontId="14" fillId="0" borderId="1" xfId="0" applyNumberFormat="1" applyFont="1" applyFill="1" applyBorder="1" applyAlignment="1">
      <alignment horizontal="left" vertical="top"/>
    </xf>
    <xf numFmtId="187" fontId="14" fillId="4" borderId="1" xfId="1" applyNumberFormat="1" applyFont="1" applyFill="1" applyBorder="1" applyAlignment="1">
      <alignment horizontal="left" vertical="top"/>
    </xf>
    <xf numFmtId="0" fontId="14" fillId="0" borderId="1" xfId="2" applyFont="1" applyFill="1" applyBorder="1" applyAlignment="1">
      <alignment horizontal="left" vertical="top"/>
    </xf>
    <xf numFmtId="43" fontId="14" fillId="0" borderId="1" xfId="1" applyFont="1" applyFill="1" applyBorder="1" applyAlignment="1">
      <alignment horizontal="center" vertical="top"/>
    </xf>
    <xf numFmtId="0" fontId="14" fillId="5" borderId="1" xfId="2" applyFont="1" applyFill="1" applyBorder="1" applyAlignment="1">
      <alignment horizontal="right" vertical="top"/>
    </xf>
    <xf numFmtId="0" fontId="14" fillId="0" borderId="1" xfId="2" applyFont="1" applyFill="1" applyBorder="1" applyAlignment="1">
      <alignment horizontal="right" vertical="top"/>
    </xf>
    <xf numFmtId="43" fontId="15" fillId="4" borderId="4" xfId="1" applyFont="1" applyFill="1" applyBorder="1" applyAlignment="1">
      <alignment horizontal="right" vertical="top"/>
    </xf>
    <xf numFmtId="0" fontId="15" fillId="0" borderId="1" xfId="0" applyFont="1" applyFill="1" applyBorder="1" applyAlignment="1">
      <alignment horizontal="center" vertical="top"/>
    </xf>
    <xf numFmtId="0" fontId="14" fillId="0" borderId="1" xfId="2" applyFont="1" applyFill="1" applyBorder="1" applyAlignment="1">
      <alignment horizontal="center" vertical="top"/>
    </xf>
    <xf numFmtId="43" fontId="15" fillId="0" borderId="10" xfId="1" applyFont="1" applyFill="1" applyBorder="1" applyAlignment="1">
      <alignment vertical="top"/>
    </xf>
    <xf numFmtId="0" fontId="15" fillId="0" borderId="10" xfId="0" applyFont="1" applyFill="1" applyBorder="1" applyAlignment="1">
      <alignment horizontal="right" vertical="top"/>
    </xf>
    <xf numFmtId="2" fontId="15" fillId="0" borderId="1" xfId="0" applyNumberFormat="1" applyFont="1" applyFill="1" applyBorder="1" applyAlignment="1">
      <alignment horizontal="right" vertical="top"/>
    </xf>
    <xf numFmtId="187" fontId="14" fillId="0" borderId="1" xfId="0" applyNumberFormat="1" applyFont="1" applyFill="1" applyBorder="1" applyAlignment="1">
      <alignment vertical="top"/>
    </xf>
    <xf numFmtId="4" fontId="14" fillId="0" borderId="1" xfId="0" applyNumberFormat="1" applyFont="1" applyFill="1" applyBorder="1" applyAlignment="1">
      <alignment vertical="top"/>
    </xf>
    <xf numFmtId="1" fontId="14" fillId="0" borderId="1" xfId="0" applyNumberFormat="1" applyFont="1" applyFill="1" applyBorder="1" applyAlignment="1">
      <alignment vertical="top"/>
    </xf>
    <xf numFmtId="187" fontId="15" fillId="4" borderId="1" xfId="0" applyNumberFormat="1" applyFont="1" applyFill="1" applyBorder="1" applyAlignment="1">
      <alignment horizontal="right" vertical="top"/>
    </xf>
    <xf numFmtId="188" fontId="15" fillId="4" borderId="1" xfId="1" applyNumberFormat="1" applyFont="1" applyFill="1" applyBorder="1" applyAlignment="1">
      <alignment vertical="top"/>
    </xf>
    <xf numFmtId="187" fontId="14" fillId="4" borderId="1" xfId="1" applyNumberFormat="1" applyFont="1" applyFill="1" applyBorder="1" applyAlignment="1">
      <alignment horizontal="left" vertical="top" wrapText="1"/>
    </xf>
    <xf numFmtId="0" fontId="15" fillId="0" borderId="1" xfId="1" applyNumberFormat="1" applyFont="1" applyFill="1" applyBorder="1" applyAlignment="1">
      <alignment horizontal="right" vertical="top"/>
    </xf>
    <xf numFmtId="0" fontId="14" fillId="5" borderId="1" xfId="0" applyFont="1" applyFill="1" applyBorder="1" applyAlignment="1">
      <alignment horizontal="left" vertical="top"/>
    </xf>
    <xf numFmtId="0" fontId="14" fillId="0" borderId="1" xfId="0" applyFont="1" applyFill="1" applyBorder="1"/>
    <xf numFmtId="43" fontId="14" fillId="0" borderId="1" xfId="1" applyFont="1" applyFill="1" applyBorder="1"/>
    <xf numFmtId="187" fontId="14" fillId="0" borderId="1" xfId="1" applyNumberFormat="1" applyFont="1" applyFill="1" applyBorder="1" applyAlignment="1">
      <alignment horizontal="right" vertical="top"/>
    </xf>
    <xf numFmtId="1" fontId="15" fillId="0" borderId="1" xfId="1" applyNumberFormat="1" applyFont="1" applyFill="1" applyBorder="1" applyAlignment="1">
      <alignment horizontal="right" vertical="top"/>
    </xf>
    <xf numFmtId="187" fontId="14" fillId="5" borderId="1" xfId="1" applyNumberFormat="1" applyFont="1" applyFill="1" applyBorder="1" applyAlignment="1">
      <alignment horizontal="right" vertical="top"/>
    </xf>
    <xf numFmtId="2" fontId="14" fillId="0" borderId="1" xfId="1" applyNumberFormat="1" applyFont="1" applyFill="1" applyBorder="1" applyAlignment="1">
      <alignment horizontal="right" vertical="top"/>
    </xf>
    <xf numFmtId="0" fontId="15" fillId="0" borderId="1" xfId="0" applyFont="1" applyFill="1" applyBorder="1" applyAlignment="1">
      <alignment vertical="top" wrapText="1"/>
    </xf>
    <xf numFmtId="43" fontId="15" fillId="0" borderId="1" xfId="0" applyNumberFormat="1" applyFont="1" applyFill="1" applyBorder="1" applyAlignment="1">
      <alignment horizontal="left" vertical="top"/>
    </xf>
    <xf numFmtId="2" fontId="14" fillId="5" borderId="1" xfId="1" applyNumberFormat="1" applyFont="1" applyFill="1" applyBorder="1" applyAlignment="1">
      <alignment horizontal="right" vertical="top"/>
    </xf>
    <xf numFmtId="0" fontId="20" fillId="0" borderId="0" xfId="0" applyFont="1"/>
    <xf numFmtId="43" fontId="14" fillId="4" borderId="1" xfId="0" applyNumberFormat="1" applyFont="1" applyFill="1" applyBorder="1" applyAlignment="1">
      <alignment horizontal="left" vertical="top"/>
    </xf>
    <xf numFmtId="187" fontId="14" fillId="4" borderId="1" xfId="1" applyNumberFormat="1" applyFont="1" applyFill="1" applyBorder="1" applyAlignment="1">
      <alignment horizontal="right" vertical="top"/>
    </xf>
    <xf numFmtId="43" fontId="14" fillId="0" borderId="5" xfId="1" applyFont="1" applyFill="1" applyBorder="1"/>
    <xf numFmtId="187" fontId="15" fillId="5" borderId="1" xfId="0" applyNumberFormat="1" applyFont="1" applyFill="1" applyBorder="1" applyAlignment="1">
      <alignment horizontal="right" vertical="top"/>
    </xf>
    <xf numFmtId="43" fontId="15" fillId="4" borderId="1" xfId="0" applyNumberFormat="1" applyFont="1" applyFill="1" applyBorder="1" applyAlignment="1">
      <alignment horizontal="left" vertical="top"/>
    </xf>
    <xf numFmtId="0" fontId="14" fillId="0" borderId="1" xfId="0" applyFont="1" applyFill="1" applyBorder="1" applyAlignment="1">
      <alignment horizontal="left"/>
    </xf>
    <xf numFmtId="43" fontId="14" fillId="0" borderId="1" xfId="1" applyFont="1" applyFill="1" applyBorder="1" applyAlignment="1">
      <alignment horizontal="right"/>
    </xf>
    <xf numFmtId="0" fontId="14" fillId="5" borderId="1" xfId="0" applyFont="1" applyFill="1" applyBorder="1" applyAlignment="1">
      <alignment horizontal="right"/>
    </xf>
    <xf numFmtId="187" fontId="14" fillId="0" borderId="1" xfId="0" applyNumberFormat="1" applyFont="1" applyFill="1" applyBorder="1"/>
    <xf numFmtId="187" fontId="14" fillId="0" borderId="1" xfId="1" applyNumberFormat="1" applyFont="1" applyFill="1" applyBorder="1"/>
    <xf numFmtId="187" fontId="14" fillId="0" borderId="1" xfId="1" applyNumberFormat="1" applyFont="1" applyFill="1" applyBorder="1" applyAlignment="1">
      <alignment vertical="top"/>
    </xf>
    <xf numFmtId="187" fontId="15" fillId="0" borderId="1" xfId="0" applyNumberFormat="1" applyFont="1" applyFill="1" applyBorder="1" applyAlignment="1">
      <alignment vertical="top"/>
    </xf>
    <xf numFmtId="43" fontId="14" fillId="0" borderId="1" xfId="1" applyFont="1" applyFill="1" applyBorder="1" applyAlignment="1">
      <alignment vertical="top"/>
    </xf>
    <xf numFmtId="0" fontId="15" fillId="4" borderId="10" xfId="0" applyFont="1" applyFill="1" applyBorder="1" applyAlignment="1">
      <alignment horizontal="left" vertical="top"/>
    </xf>
    <xf numFmtId="188" fontId="15" fillId="0" borderId="1" xfId="1" applyNumberFormat="1" applyFont="1" applyFill="1" applyBorder="1" applyAlignment="1">
      <alignment vertical="top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/>
    </xf>
    <xf numFmtId="43" fontId="8" fillId="0" borderId="1" xfId="1" applyFont="1" applyBorder="1" applyAlignment="1">
      <alignment vertical="top"/>
    </xf>
    <xf numFmtId="0" fontId="8" fillId="2" borderId="1" xfId="0" applyFont="1" applyFill="1" applyBorder="1" applyAlignment="1">
      <alignment horizontal="right" vertical="top"/>
    </xf>
    <xf numFmtId="0" fontId="8" fillId="0" borderId="1" xfId="0" applyFont="1" applyBorder="1" applyAlignment="1">
      <alignment horizontal="right" vertical="top"/>
    </xf>
    <xf numFmtId="187" fontId="8" fillId="0" borderId="1" xfId="1" applyNumberFormat="1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horizontal="left" vertical="top" wrapText="1"/>
    </xf>
    <xf numFmtId="0" fontId="8" fillId="3" borderId="1" xfId="0" applyFont="1" applyFill="1" applyBorder="1" applyAlignment="1">
      <alignment vertical="top"/>
    </xf>
    <xf numFmtId="0" fontId="8" fillId="3" borderId="1" xfId="0" applyFont="1" applyFill="1" applyBorder="1" applyAlignment="1">
      <alignment horizontal="left" vertical="top"/>
    </xf>
    <xf numFmtId="43" fontId="8" fillId="3" borderId="1" xfId="1" applyFont="1" applyFill="1" applyBorder="1" applyAlignment="1">
      <alignment vertical="top"/>
    </xf>
    <xf numFmtId="0" fontId="8" fillId="3" borderId="1" xfId="0" applyFont="1" applyFill="1" applyBorder="1" applyAlignment="1">
      <alignment horizontal="right" vertical="top"/>
    </xf>
    <xf numFmtId="0" fontId="8" fillId="3" borderId="1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center" vertical="top"/>
    </xf>
    <xf numFmtId="188" fontId="14" fillId="0" borderId="1" xfId="0" applyNumberFormat="1" applyFont="1" applyFill="1" applyBorder="1" applyAlignment="1">
      <alignment horizontal="center" vertical="center"/>
    </xf>
    <xf numFmtId="3" fontId="15" fillId="5" borderId="1" xfId="0" applyNumberFormat="1" applyFont="1" applyFill="1" applyBorder="1" applyAlignment="1">
      <alignment horizontal="right" vertical="top"/>
    </xf>
    <xf numFmtId="3" fontId="15" fillId="0" borderId="1" xfId="0" applyNumberFormat="1" applyFont="1" applyFill="1" applyBorder="1" applyAlignment="1">
      <alignment horizontal="right" vertical="top"/>
    </xf>
    <xf numFmtId="0" fontId="15" fillId="5" borderId="1" xfId="0" applyFont="1" applyFill="1" applyBorder="1" applyAlignment="1">
      <alignment horizontal="right" vertical="center"/>
    </xf>
    <xf numFmtId="187" fontId="15" fillId="5" borderId="1" xfId="1" applyNumberFormat="1" applyFont="1" applyFill="1" applyBorder="1" applyAlignment="1">
      <alignment horizontal="right" vertical="center"/>
    </xf>
    <xf numFmtId="188" fontId="14" fillId="5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left" vertical="center"/>
    </xf>
    <xf numFmtId="43" fontId="15" fillId="0" borderId="1" xfId="1" applyFont="1" applyFill="1" applyBorder="1" applyAlignment="1">
      <alignment vertical="center"/>
    </xf>
    <xf numFmtId="0" fontId="15" fillId="0" borderId="1" xfId="0" applyFont="1" applyFill="1" applyBorder="1" applyAlignment="1">
      <alignment horizontal="right" vertical="center"/>
    </xf>
    <xf numFmtId="187" fontId="15" fillId="0" borderId="1" xfId="1" applyNumberFormat="1" applyFont="1" applyFill="1" applyBorder="1" applyAlignment="1">
      <alignment horizontal="right"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vertical="center"/>
    </xf>
    <xf numFmtId="0" fontId="14" fillId="0" borderId="1" xfId="2" applyFont="1" applyFill="1" applyBorder="1" applyAlignment="1">
      <alignment horizontal="left" vertical="center"/>
    </xf>
    <xf numFmtId="43" fontId="14" fillId="0" borderId="1" xfId="1" applyFont="1" applyFill="1" applyBorder="1" applyAlignment="1">
      <alignment horizontal="center" vertical="center"/>
    </xf>
    <xf numFmtId="0" fontId="14" fillId="0" borderId="1" xfId="2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left"/>
    </xf>
    <xf numFmtId="1" fontId="15" fillId="0" borderId="1" xfId="0" applyNumberFormat="1" applyFont="1" applyFill="1" applyBorder="1" applyAlignment="1">
      <alignment vertical="top"/>
    </xf>
    <xf numFmtId="0" fontId="14" fillId="0" borderId="1" xfId="0" applyNumberFormat="1" applyFont="1" applyFill="1" applyBorder="1"/>
    <xf numFmtId="0" fontId="15" fillId="0" borderId="10" xfId="0" applyFont="1" applyFill="1" applyBorder="1" applyAlignment="1">
      <alignment vertical="top"/>
    </xf>
    <xf numFmtId="187" fontId="15" fillId="5" borderId="10" xfId="0" applyNumberFormat="1" applyFont="1" applyFill="1" applyBorder="1" applyAlignment="1">
      <alignment horizontal="right" vertical="top"/>
    </xf>
    <xf numFmtId="0" fontId="14" fillId="4" borderId="1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/>
    </xf>
    <xf numFmtId="43" fontId="14" fillId="4" borderId="1" xfId="1" applyFont="1" applyFill="1" applyBorder="1" applyAlignment="1">
      <alignment horizontal="right"/>
    </xf>
    <xf numFmtId="0" fontId="15" fillId="4" borderId="1" xfId="0" applyFont="1" applyFill="1" applyBorder="1" applyAlignment="1">
      <alignment horizontal="right" vertical="center"/>
    </xf>
    <xf numFmtId="187" fontId="15" fillId="4" borderId="1" xfId="1" applyNumberFormat="1" applyFont="1" applyFill="1" applyBorder="1" applyAlignment="1">
      <alignment horizontal="right" vertical="center"/>
    </xf>
    <xf numFmtId="0" fontId="15" fillId="4" borderId="1" xfId="0" applyFont="1" applyFill="1" applyBorder="1" applyAlignment="1">
      <alignment horizontal="left" vertical="center"/>
    </xf>
    <xf numFmtId="0" fontId="15" fillId="0" borderId="16" xfId="0" applyFont="1" applyFill="1" applyBorder="1" applyAlignment="1">
      <alignment horizontal="left" vertical="top"/>
    </xf>
    <xf numFmtId="187" fontId="18" fillId="5" borderId="1" xfId="1" applyNumberFormat="1" applyFont="1" applyFill="1" applyBorder="1" applyAlignment="1">
      <alignment horizontal="right" vertical="center"/>
    </xf>
    <xf numFmtId="187" fontId="18" fillId="0" borderId="1" xfId="1" applyNumberFormat="1" applyFont="1" applyFill="1" applyBorder="1" applyAlignment="1">
      <alignment horizontal="right" vertical="center"/>
    </xf>
    <xf numFmtId="0" fontId="15" fillId="0" borderId="16" xfId="0" applyFont="1" applyFill="1" applyBorder="1" applyAlignment="1">
      <alignment vertical="center"/>
    </xf>
    <xf numFmtId="1" fontId="15" fillId="5" borderId="1" xfId="1" applyNumberFormat="1" applyFont="1" applyFill="1" applyBorder="1" applyAlignment="1">
      <alignment horizontal="right" vertical="center"/>
    </xf>
    <xf numFmtId="1" fontId="15" fillId="0" borderId="1" xfId="1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vertical="top"/>
    </xf>
    <xf numFmtId="0" fontId="24" fillId="0" borderId="1" xfId="0" applyFont="1" applyFill="1" applyBorder="1" applyAlignment="1">
      <alignment horizontal="left" vertical="top"/>
    </xf>
    <xf numFmtId="43" fontId="16" fillId="0" borderId="1" xfId="1" applyFont="1" applyFill="1" applyBorder="1" applyAlignment="1">
      <alignment vertical="top"/>
    </xf>
    <xf numFmtId="0" fontId="18" fillId="0" borderId="1" xfId="0" applyFont="1" applyFill="1" applyBorder="1" applyAlignment="1">
      <alignment vertical="top" wrapText="1"/>
    </xf>
    <xf numFmtId="0" fontId="23" fillId="0" borderId="1" xfId="0" applyFont="1" applyFill="1" applyBorder="1" applyAlignment="1">
      <alignment horizontal="left" vertical="top"/>
    </xf>
    <xf numFmtId="0" fontId="14" fillId="4" borderId="1" xfId="2" applyFont="1" applyFill="1" applyBorder="1" applyAlignment="1">
      <alignment horizontal="left" vertical="center"/>
    </xf>
    <xf numFmtId="43" fontId="14" fillId="4" borderId="1" xfId="1" applyFont="1" applyFill="1" applyBorder="1" applyAlignment="1">
      <alignment horizontal="center" vertical="center"/>
    </xf>
    <xf numFmtId="0" fontId="14" fillId="4" borderId="1" xfId="2" applyFont="1" applyFill="1" applyBorder="1" applyAlignment="1">
      <alignment horizontal="right" vertical="center"/>
    </xf>
    <xf numFmtId="188" fontId="14" fillId="4" borderId="1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vertical="center"/>
    </xf>
    <xf numFmtId="1" fontId="14" fillId="0" borderId="1" xfId="0" applyNumberFormat="1" applyFont="1" applyFill="1" applyBorder="1"/>
    <xf numFmtId="0" fontId="23" fillId="0" borderId="1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top"/>
    </xf>
    <xf numFmtId="43" fontId="18" fillId="0" borderId="1" xfId="1" applyFont="1" applyFill="1" applyBorder="1" applyAlignment="1">
      <alignment vertical="top"/>
    </xf>
    <xf numFmtId="43" fontId="11" fillId="3" borderId="10" xfId="1" applyFont="1" applyFill="1" applyBorder="1" applyAlignment="1">
      <alignment horizontal="center" vertical="top" wrapText="1"/>
    </xf>
    <xf numFmtId="43" fontId="11" fillId="3" borderId="11" xfId="1" applyFont="1" applyFill="1" applyBorder="1" applyAlignment="1">
      <alignment horizontal="center" vertical="top" wrapText="1"/>
    </xf>
    <xf numFmtId="0" fontId="11" fillId="3" borderId="10" xfId="0" applyFont="1" applyFill="1" applyBorder="1" applyAlignment="1">
      <alignment horizontal="center" vertical="top"/>
    </xf>
    <xf numFmtId="0" fontId="11" fillId="3" borderId="11" xfId="0" applyFont="1" applyFill="1" applyBorder="1" applyAlignment="1">
      <alignment horizontal="center" vertical="top"/>
    </xf>
    <xf numFmtId="0" fontId="11" fillId="3" borderId="10" xfId="0" applyFont="1" applyFill="1" applyBorder="1" applyAlignment="1">
      <alignment horizontal="center" vertical="top" wrapText="1"/>
    </xf>
    <xf numFmtId="0" fontId="11" fillId="3" borderId="11" xfId="0" applyFont="1" applyFill="1" applyBorder="1" applyAlignment="1">
      <alignment horizontal="center" vertical="top" wrapText="1"/>
    </xf>
    <xf numFmtId="0" fontId="11" fillId="3" borderId="14" xfId="0" applyFont="1" applyFill="1" applyBorder="1" applyAlignment="1">
      <alignment horizontal="center" vertical="top"/>
    </xf>
    <xf numFmtId="0" fontId="11" fillId="3" borderId="12" xfId="0" applyFont="1" applyFill="1" applyBorder="1" applyAlignment="1">
      <alignment horizontal="center" vertical="top"/>
    </xf>
    <xf numFmtId="0" fontId="11" fillId="3" borderId="4" xfId="0" applyFont="1" applyFill="1" applyBorder="1" applyAlignment="1">
      <alignment horizontal="center" vertical="top"/>
    </xf>
    <xf numFmtId="4" fontId="15" fillId="0" borderId="1" xfId="1" applyNumberFormat="1" applyFont="1" applyFill="1" applyBorder="1" applyAlignment="1">
      <alignment vertical="top"/>
    </xf>
    <xf numFmtId="187" fontId="15" fillId="0" borderId="1" xfId="1" applyNumberFormat="1" applyFont="1" applyFill="1" applyBorder="1" applyAlignment="1">
      <alignment vertical="top"/>
    </xf>
    <xf numFmtId="43" fontId="18" fillId="0" borderId="1" xfId="1" applyFont="1" applyFill="1" applyBorder="1" applyAlignment="1">
      <alignment horizontal="right" vertical="top"/>
    </xf>
    <xf numFmtId="0" fontId="14" fillId="0" borderId="1" xfId="0" applyFont="1" applyBorder="1" applyAlignment="1">
      <alignment horizontal="center" vertical="top"/>
    </xf>
    <xf numFmtId="4" fontId="8" fillId="0" borderId="1" xfId="1" applyNumberFormat="1" applyFont="1" applyBorder="1" applyAlignment="1">
      <alignment vertical="top"/>
    </xf>
    <xf numFmtId="3" fontId="8" fillId="2" borderId="1" xfId="0" applyNumberFormat="1" applyFont="1" applyFill="1" applyBorder="1" applyAlignment="1">
      <alignment horizontal="right" vertical="top"/>
    </xf>
    <xf numFmtId="3" fontId="8" fillId="0" borderId="1" xfId="0" applyNumberFormat="1" applyFont="1" applyBorder="1" applyAlignment="1">
      <alignment horizontal="right" vertical="top"/>
    </xf>
    <xf numFmtId="0" fontId="14" fillId="5" borderId="1" xfId="0" applyFont="1" applyFill="1" applyBorder="1" applyAlignment="1">
      <alignment horizontal="center" vertical="top"/>
    </xf>
    <xf numFmtId="0" fontId="20" fillId="0" borderId="12" xfId="0" applyFont="1" applyBorder="1" applyAlignment="1">
      <alignment horizontal="center"/>
    </xf>
    <xf numFmtId="0" fontId="20" fillId="0" borderId="12" xfId="0" applyFont="1" applyBorder="1" applyAlignment="1">
      <alignment horizontal="left"/>
    </xf>
    <xf numFmtId="0" fontId="14" fillId="0" borderId="1" xfId="0" applyFont="1" applyBorder="1" applyAlignment="1">
      <alignment horizontal="left" vertical="top"/>
    </xf>
    <xf numFmtId="43" fontId="14" fillId="0" borderId="1" xfId="1" applyFont="1" applyBorder="1" applyAlignment="1">
      <alignment horizontal="right" vertical="top"/>
    </xf>
    <xf numFmtId="0" fontId="14" fillId="0" borderId="1" xfId="1" applyNumberFormat="1" applyFont="1" applyBorder="1" applyAlignment="1">
      <alignment horizontal="right" vertical="top"/>
    </xf>
    <xf numFmtId="187" fontId="8" fillId="0" borderId="1" xfId="1" applyNumberFormat="1" applyFont="1" applyBorder="1" applyAlignment="1">
      <alignment horizontal="right" vertical="top"/>
    </xf>
    <xf numFmtId="0" fontId="19" fillId="0" borderId="1" xfId="0" applyFont="1" applyBorder="1" applyAlignment="1">
      <alignment horizontal="left" vertical="top"/>
    </xf>
    <xf numFmtId="4" fontId="14" fillId="0" borderId="1" xfId="1" applyNumberFormat="1" applyFont="1" applyBorder="1" applyAlignment="1">
      <alignment horizontal="right" vertical="top"/>
    </xf>
    <xf numFmtId="3" fontId="14" fillId="2" borderId="1" xfId="1" applyNumberFormat="1" applyFont="1" applyFill="1" applyBorder="1" applyAlignment="1">
      <alignment horizontal="right" vertical="top"/>
    </xf>
    <xf numFmtId="3" fontId="8" fillId="0" borderId="1" xfId="1" applyNumberFormat="1" applyFont="1" applyBorder="1" applyAlignment="1">
      <alignment horizontal="right" vertical="top"/>
    </xf>
    <xf numFmtId="0" fontId="14" fillId="2" borderId="1" xfId="1" applyNumberFormat="1" applyFont="1" applyFill="1" applyBorder="1" applyAlignment="1">
      <alignment horizontal="right" vertical="top"/>
    </xf>
    <xf numFmtId="4" fontId="14" fillId="0" borderId="5" xfId="1" applyNumberFormat="1" applyFont="1" applyBorder="1" applyAlignment="1">
      <alignment horizontal="right" vertical="top"/>
    </xf>
    <xf numFmtId="0" fontId="16" fillId="0" borderId="1" xfId="0" applyFont="1" applyBorder="1" applyAlignment="1">
      <alignment horizontal="left" vertical="top"/>
    </xf>
    <xf numFmtId="43" fontId="14" fillId="0" borderId="5" xfId="1" applyFont="1" applyBorder="1" applyAlignment="1">
      <alignment horizontal="right" vertical="top"/>
    </xf>
    <xf numFmtId="187" fontId="8" fillId="2" borderId="1" xfId="1" applyNumberFormat="1" applyFont="1" applyFill="1" applyBorder="1" applyAlignment="1">
      <alignment horizontal="right" vertical="top"/>
    </xf>
    <xf numFmtId="43" fontId="14" fillId="0" borderId="0" xfId="1" applyFont="1" applyBorder="1"/>
    <xf numFmtId="0" fontId="25" fillId="0" borderId="1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top"/>
    </xf>
    <xf numFmtId="0" fontId="5" fillId="0" borderId="3" xfId="0" applyFont="1" applyBorder="1" applyAlignment="1">
      <alignment horizontal="center"/>
    </xf>
    <xf numFmtId="1" fontId="15" fillId="5" borderId="1" xfId="1" applyNumberFormat="1" applyFont="1" applyFill="1" applyBorder="1" applyAlignment="1">
      <alignment horizontal="right" vertical="top"/>
    </xf>
    <xf numFmtId="187" fontId="15" fillId="5" borderId="1" xfId="1" applyNumberFormat="1" applyFont="1" applyFill="1" applyBorder="1" applyAlignment="1">
      <alignment horizontal="right" vertical="top" wrapText="1"/>
    </xf>
    <xf numFmtId="1" fontId="14" fillId="5" borderId="1" xfId="1" applyNumberFormat="1" applyFont="1" applyFill="1" applyBorder="1" applyAlignment="1">
      <alignment horizontal="right" vertical="top"/>
    </xf>
    <xf numFmtId="0" fontId="20" fillId="0" borderId="3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4" fillId="0" borderId="1" xfId="0" applyNumberFormat="1" applyFont="1" applyFill="1" applyBorder="1"/>
    <xf numFmtId="190" fontId="14" fillId="0" borderId="1" xfId="1" applyNumberFormat="1" applyFont="1" applyFill="1" applyBorder="1" applyAlignment="1">
      <alignment horizontal="right" vertical="top"/>
    </xf>
    <xf numFmtId="0" fontId="14" fillId="0" borderId="10" xfId="0" applyFont="1" applyFill="1" applyBorder="1" applyAlignment="1">
      <alignment horizontal="center" vertical="top"/>
    </xf>
    <xf numFmtId="0" fontId="14" fillId="0" borderId="10" xfId="0" applyFont="1" applyFill="1" applyBorder="1"/>
    <xf numFmtId="2" fontId="14" fillId="0" borderId="10" xfId="0" applyNumberFormat="1" applyFont="1" applyFill="1" applyBorder="1"/>
    <xf numFmtId="187" fontId="14" fillId="0" borderId="10" xfId="1" applyNumberFormat="1" applyFont="1" applyFill="1" applyBorder="1" applyAlignment="1">
      <alignment horizontal="right" vertical="top"/>
    </xf>
    <xf numFmtId="1" fontId="15" fillId="0" borderId="10" xfId="1" applyNumberFormat="1" applyFont="1" applyFill="1" applyBorder="1" applyAlignment="1">
      <alignment horizontal="right" vertical="top"/>
    </xf>
    <xf numFmtId="0" fontId="14" fillId="0" borderId="11" xfId="0" applyFont="1" applyFill="1" applyBorder="1" applyAlignment="1">
      <alignment horizontal="center" vertical="top"/>
    </xf>
    <xf numFmtId="0" fontId="14" fillId="0" borderId="11" xfId="0" applyFont="1" applyFill="1" applyBorder="1" applyAlignment="1">
      <alignment horizontal="left" vertical="top"/>
    </xf>
    <xf numFmtId="0" fontId="14" fillId="0" borderId="11" xfId="1" applyNumberFormat="1" applyFont="1" applyFill="1" applyBorder="1" applyAlignment="1">
      <alignment horizontal="right" vertical="top"/>
    </xf>
    <xf numFmtId="0" fontId="15" fillId="0" borderId="11" xfId="0" applyFont="1" applyFill="1" applyBorder="1" applyAlignment="1">
      <alignment horizontal="right" vertical="top"/>
    </xf>
    <xf numFmtId="187" fontId="15" fillId="0" borderId="11" xfId="1" applyNumberFormat="1" applyFont="1" applyFill="1" applyBorder="1" applyAlignment="1">
      <alignment horizontal="right" vertical="top"/>
    </xf>
    <xf numFmtId="43" fontId="15" fillId="0" borderId="11" xfId="1" applyFont="1" applyFill="1" applyBorder="1" applyAlignment="1">
      <alignment vertical="top"/>
    </xf>
    <xf numFmtId="0" fontId="15" fillId="0" borderId="11" xfId="0" applyFont="1" applyFill="1" applyBorder="1" applyAlignment="1">
      <alignment horizontal="left" vertical="top"/>
    </xf>
    <xf numFmtId="43" fontId="15" fillId="0" borderId="5" xfId="1" applyFont="1" applyFill="1" applyBorder="1" applyAlignment="1">
      <alignment vertical="top"/>
    </xf>
    <xf numFmtId="43" fontId="15" fillId="4" borderId="1" xfId="0" applyNumberFormat="1" applyFont="1" applyFill="1" applyBorder="1" applyAlignment="1">
      <alignment horizontal="right" vertical="top" wrapText="1"/>
    </xf>
    <xf numFmtId="0" fontId="14" fillId="0" borderId="14" xfId="0" applyFont="1" applyFill="1" applyBorder="1" applyAlignment="1">
      <alignment horizontal="center" vertical="top"/>
    </xf>
    <xf numFmtId="190" fontId="15" fillId="0" borderId="1" xfId="1" applyNumberFormat="1" applyFont="1" applyFill="1" applyBorder="1" applyAlignment="1">
      <alignment horizontal="right" vertical="top"/>
    </xf>
    <xf numFmtId="0" fontId="26" fillId="0" borderId="1" xfId="0" applyFont="1" applyFill="1" applyBorder="1" applyAlignment="1">
      <alignment vertical="top" wrapText="1"/>
    </xf>
    <xf numFmtId="0" fontId="15" fillId="4" borderId="17" xfId="3" applyFont="1" applyFill="1" applyBorder="1" applyAlignment="1">
      <alignment vertical="center"/>
    </xf>
    <xf numFmtId="0" fontId="15" fillId="0" borderId="18" xfId="0" applyFont="1" applyFill="1" applyBorder="1" applyAlignment="1">
      <alignment horizontal="center" vertical="center"/>
    </xf>
    <xf numFmtId="43" fontId="15" fillId="0" borderId="18" xfId="4" applyFont="1" applyFill="1" applyBorder="1" applyAlignment="1">
      <alignment horizontal="center" vertical="center"/>
    </xf>
    <xf numFmtId="0" fontId="15" fillId="0" borderId="1" xfId="3" applyFont="1" applyFill="1" applyBorder="1" applyAlignment="1">
      <alignment horizontal="center"/>
    </xf>
    <xf numFmtId="43" fontId="15" fillId="0" borderId="1" xfId="4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3" applyFont="1" applyFill="1" applyBorder="1" applyAlignment="1">
      <alignment horizontal="center" vertical="center"/>
    </xf>
    <xf numFmtId="0" fontId="15" fillId="0" borderId="11" xfId="3" applyFont="1" applyFill="1" applyBorder="1" applyAlignment="1">
      <alignment horizontal="center" vertical="center"/>
    </xf>
    <xf numFmtId="43" fontId="15" fillId="0" borderId="11" xfId="1" applyFont="1" applyFill="1" applyBorder="1" applyAlignment="1">
      <alignment vertical="center"/>
    </xf>
    <xf numFmtId="0" fontId="4" fillId="0" borderId="1" xfId="0" applyFont="1" applyFill="1" applyBorder="1"/>
    <xf numFmtId="0" fontId="14" fillId="5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center"/>
    </xf>
    <xf numFmtId="0" fontId="15" fillId="5" borderId="1" xfId="1" applyNumberFormat="1" applyFont="1" applyFill="1" applyBorder="1" applyAlignment="1">
      <alignment horizontal="right" vertical="top"/>
    </xf>
    <xf numFmtId="0" fontId="15" fillId="4" borderId="1" xfId="1" applyNumberFormat="1" applyFont="1" applyFill="1" applyBorder="1" applyAlignment="1">
      <alignment horizontal="right" vertical="top"/>
    </xf>
    <xf numFmtId="0" fontId="27" fillId="0" borderId="1" xfId="0" applyFont="1" applyFill="1" applyBorder="1" applyAlignment="1">
      <alignment horizontal="left" vertical="top"/>
    </xf>
    <xf numFmtId="3" fontId="15" fillId="5" borderId="1" xfId="1" applyNumberFormat="1" applyFont="1" applyFill="1" applyBorder="1" applyAlignment="1">
      <alignment horizontal="right" vertical="top"/>
    </xf>
    <xf numFmtId="3" fontId="15" fillId="0" borderId="1" xfId="1" applyNumberFormat="1" applyFont="1" applyFill="1" applyBorder="1" applyAlignment="1">
      <alignment horizontal="right" vertical="top"/>
    </xf>
    <xf numFmtId="187" fontId="18" fillId="0" borderId="1" xfId="1" applyNumberFormat="1" applyFont="1" applyFill="1" applyBorder="1" applyAlignment="1">
      <alignment vertical="top"/>
    </xf>
    <xf numFmtId="0" fontId="4" fillId="0" borderId="10" xfId="0" applyFont="1" applyFill="1" applyBorder="1"/>
    <xf numFmtId="43" fontId="14" fillId="0" borderId="10" xfId="1" applyFont="1" applyFill="1" applyBorder="1"/>
    <xf numFmtId="0" fontId="14" fillId="4" borderId="1" xfId="0" applyFont="1" applyFill="1" applyBorder="1"/>
    <xf numFmtId="0" fontId="19" fillId="4" borderId="1" xfId="0" applyFont="1" applyFill="1" applyBorder="1"/>
    <xf numFmtId="43" fontId="14" fillId="4" borderId="1" xfId="1" applyFont="1" applyFill="1" applyBorder="1"/>
    <xf numFmtId="0" fontId="18" fillId="0" borderId="1" xfId="0" applyFont="1" applyFill="1" applyBorder="1" applyAlignment="1">
      <alignment horizontal="left" vertical="top" wrapText="1"/>
    </xf>
    <xf numFmtId="4" fontId="14" fillId="5" borderId="1" xfId="1" applyNumberFormat="1" applyFont="1" applyFill="1" applyBorder="1" applyAlignment="1">
      <alignment horizontal="right" vertical="top"/>
    </xf>
    <xf numFmtId="0" fontId="28" fillId="0" borderId="1" xfId="0" applyFont="1" applyFill="1" applyBorder="1" applyAlignment="1">
      <alignment horizontal="left" vertical="top"/>
    </xf>
    <xf numFmtId="0" fontId="20" fillId="0" borderId="3" xfId="0" applyFont="1" applyBorder="1" applyAlignment="1">
      <alignment horizontal="left"/>
    </xf>
    <xf numFmtId="4" fontId="15" fillId="5" borderId="1" xfId="1" applyNumberFormat="1" applyFont="1" applyFill="1" applyBorder="1" applyAlignment="1">
      <alignment vertical="top"/>
    </xf>
    <xf numFmtId="4" fontId="15" fillId="0" borderId="5" xfId="1" applyNumberFormat="1" applyFont="1" applyFill="1" applyBorder="1" applyAlignment="1">
      <alignment vertical="top"/>
    </xf>
    <xf numFmtId="43" fontId="18" fillId="5" borderId="1" xfId="1" applyFont="1" applyFill="1" applyBorder="1" applyAlignment="1">
      <alignment vertical="top"/>
    </xf>
    <xf numFmtId="0" fontId="15" fillId="0" borderId="3" xfId="0" applyFont="1" applyFill="1" applyBorder="1" applyAlignment="1">
      <alignment horizontal="left" vertical="top"/>
    </xf>
    <xf numFmtId="0" fontId="15" fillId="0" borderId="19" xfId="0" applyFont="1" applyFill="1" applyBorder="1" applyAlignment="1">
      <alignment horizontal="left" vertical="top"/>
    </xf>
    <xf numFmtId="0" fontId="15" fillId="0" borderId="12" xfId="0" applyFont="1" applyFill="1" applyBorder="1" applyAlignment="1">
      <alignment horizontal="left" vertical="top"/>
    </xf>
    <xf numFmtId="3" fontId="15" fillId="5" borderId="1" xfId="0" applyNumberFormat="1" applyFont="1" applyFill="1" applyBorder="1" applyAlignment="1">
      <alignment horizontal="left" vertical="top"/>
    </xf>
    <xf numFmtId="4" fontId="28" fillId="5" borderId="1" xfId="1" applyNumberFormat="1" applyFont="1" applyFill="1" applyBorder="1" applyAlignment="1">
      <alignment vertical="top"/>
    </xf>
    <xf numFmtId="0" fontId="15" fillId="4" borderId="1" xfId="0" applyFont="1" applyFill="1" applyBorder="1"/>
    <xf numFmtId="187" fontId="15" fillId="4" borderId="1" xfId="1" applyNumberFormat="1" applyFont="1" applyFill="1" applyBorder="1"/>
    <xf numFmtId="43" fontId="15" fillId="4" borderId="1" xfId="1" applyFont="1" applyFill="1" applyBorder="1"/>
    <xf numFmtId="0" fontId="15" fillId="0" borderId="1" xfId="0" applyFont="1" applyFill="1" applyBorder="1"/>
    <xf numFmtId="187" fontId="15" fillId="0" borderId="1" xfId="1" applyNumberFormat="1" applyFont="1" applyFill="1" applyBorder="1"/>
    <xf numFmtId="0" fontId="15" fillId="5" borderId="1" xfId="0" applyFont="1" applyFill="1" applyBorder="1"/>
    <xf numFmtId="187" fontId="15" fillId="5" borderId="1" xfId="1" applyNumberFormat="1" applyFont="1" applyFill="1" applyBorder="1"/>
    <xf numFmtId="43" fontId="15" fillId="5" borderId="1" xfId="1" applyFont="1" applyFill="1" applyBorder="1"/>
    <xf numFmtId="0" fontId="8" fillId="0" borderId="1" xfId="1" applyNumberFormat="1" applyFont="1" applyBorder="1" applyAlignment="1">
      <alignment horizontal="right" vertical="top"/>
    </xf>
    <xf numFmtId="0" fontId="15" fillId="5" borderId="1" xfId="0" applyFont="1" applyFill="1" applyBorder="1" applyAlignment="1">
      <alignment horizontal="right"/>
    </xf>
    <xf numFmtId="0" fontId="15" fillId="4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 wrapText="1"/>
    </xf>
    <xf numFmtId="43" fontId="15" fillId="0" borderId="1" xfId="1" applyFont="1" applyFill="1" applyBorder="1"/>
    <xf numFmtId="0" fontId="15" fillId="0" borderId="1" xfId="0" applyFont="1" applyFill="1" applyBorder="1" applyAlignment="1">
      <alignment horizontal="right"/>
    </xf>
    <xf numFmtId="0" fontId="15" fillId="0" borderId="10" xfId="0" applyFont="1" applyFill="1" applyBorder="1" applyAlignment="1">
      <alignment horizontal="left"/>
    </xf>
    <xf numFmtId="43" fontId="15" fillId="0" borderId="10" xfId="1" applyFont="1" applyFill="1" applyBorder="1"/>
    <xf numFmtId="0" fontId="15" fillId="0" borderId="10" xfId="0" applyFont="1" applyFill="1" applyBorder="1" applyAlignment="1">
      <alignment horizontal="right"/>
    </xf>
    <xf numFmtId="0" fontId="15" fillId="4" borderId="10" xfId="0" applyFont="1" applyFill="1" applyBorder="1" applyAlignment="1">
      <alignment horizontal="right" vertical="top"/>
    </xf>
    <xf numFmtId="0" fontId="20" fillId="3" borderId="14" xfId="0" applyFont="1" applyFill="1" applyBorder="1" applyAlignment="1">
      <alignment horizontal="left" vertical="top"/>
    </xf>
    <xf numFmtId="0" fontId="20" fillId="3" borderId="4" xfId="0" applyFont="1" applyFill="1" applyBorder="1" applyAlignment="1">
      <alignment horizontal="left" vertical="top"/>
    </xf>
    <xf numFmtId="0" fontId="20" fillId="0" borderId="14" xfId="0" applyFont="1" applyBorder="1" applyAlignment="1">
      <alignment horizontal="left"/>
    </xf>
    <xf numFmtId="0" fontId="20" fillId="0" borderId="2" xfId="0" applyFont="1" applyBorder="1" applyAlignment="1">
      <alignment horizontal="left"/>
    </xf>
  </cellXfs>
  <cellStyles count="5">
    <cellStyle name="Comma" xfId="1" builtinId="3"/>
    <cellStyle name="Comma 2" xfId="4"/>
    <cellStyle name="Normal" xfId="0" builtinId="0"/>
    <cellStyle name="Normal 2 2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02"/>
  <sheetViews>
    <sheetView workbookViewId="0">
      <selection sqref="A1:XFD1048576"/>
    </sheetView>
  </sheetViews>
  <sheetFormatPr defaultRowHeight="14.25" x14ac:dyDescent="0.2"/>
  <cols>
    <col min="1" max="1" width="45.5" style="1" customWidth="1"/>
    <col min="2" max="2" width="9" style="1"/>
    <col min="3" max="3" width="9.125" style="1" bestFit="1" customWidth="1"/>
    <col min="4" max="4" width="12.875" style="21" bestFit="1" customWidth="1"/>
    <col min="5" max="5" width="14.375" style="21" bestFit="1" customWidth="1"/>
    <col min="6" max="6" width="9" style="26"/>
    <col min="7" max="7" width="20.75" style="31" customWidth="1"/>
    <col min="8" max="8" width="5.125" style="12" customWidth="1"/>
    <col min="9" max="9" width="13.875" style="1" customWidth="1"/>
    <col min="10" max="13" width="9.125" style="1" bestFit="1" customWidth="1"/>
    <col min="14" max="16384" width="9" style="1"/>
  </cols>
  <sheetData>
    <row r="1" spans="1:13" x14ac:dyDescent="0.2">
      <c r="J1" s="1">
        <v>1</v>
      </c>
      <c r="K1" s="1">
        <v>2</v>
      </c>
      <c r="L1" s="1">
        <v>3</v>
      </c>
      <c r="M1" s="1">
        <v>4</v>
      </c>
    </row>
    <row r="2" spans="1:13" x14ac:dyDescent="0.2">
      <c r="A2" s="2" t="s">
        <v>0</v>
      </c>
      <c r="B2" s="3" t="s">
        <v>1</v>
      </c>
      <c r="C2" s="3">
        <v>1</v>
      </c>
      <c r="D2" s="22">
        <v>25000</v>
      </c>
      <c r="E2" s="22">
        <v>25000</v>
      </c>
      <c r="F2" s="27" t="s">
        <v>2</v>
      </c>
      <c r="G2" s="32" t="s">
        <v>3</v>
      </c>
      <c r="H2" s="4">
        <v>1</v>
      </c>
      <c r="I2" s="13" t="s">
        <v>4</v>
      </c>
      <c r="J2" s="3">
        <v>1</v>
      </c>
      <c r="K2" s="1">
        <v>0</v>
      </c>
      <c r="L2" s="1">
        <v>0</v>
      </c>
      <c r="M2" s="1">
        <v>0</v>
      </c>
    </row>
    <row r="3" spans="1:13" x14ac:dyDescent="0.2">
      <c r="A3" s="5" t="s">
        <v>5</v>
      </c>
      <c r="B3" s="6" t="s">
        <v>6</v>
      </c>
      <c r="C3" s="6">
        <v>1</v>
      </c>
      <c r="D3" s="20">
        <v>2800</v>
      </c>
      <c r="E3" s="20">
        <v>2800</v>
      </c>
      <c r="F3" s="28" t="s">
        <v>7</v>
      </c>
      <c r="G3" s="33" t="s">
        <v>3</v>
      </c>
      <c r="H3" s="7">
        <v>1</v>
      </c>
      <c r="I3" s="14" t="s">
        <v>4</v>
      </c>
      <c r="J3" s="6">
        <v>1</v>
      </c>
      <c r="K3" s="1">
        <v>0</v>
      </c>
      <c r="L3" s="1">
        <v>0</v>
      </c>
      <c r="M3" s="1">
        <v>0</v>
      </c>
    </row>
    <row r="4" spans="1:13" x14ac:dyDescent="0.2">
      <c r="A4" s="5" t="s">
        <v>8</v>
      </c>
      <c r="B4" s="6" t="s">
        <v>9</v>
      </c>
      <c r="C4" s="6">
        <v>10</v>
      </c>
      <c r="D4" s="20">
        <v>3000</v>
      </c>
      <c r="E4" s="20">
        <v>30000</v>
      </c>
      <c r="F4" s="28" t="s">
        <v>10</v>
      </c>
      <c r="G4" s="33" t="s">
        <v>11</v>
      </c>
      <c r="H4" s="7">
        <v>1</v>
      </c>
      <c r="I4" s="14" t="s">
        <v>4</v>
      </c>
      <c r="J4" s="6">
        <v>10</v>
      </c>
      <c r="K4" s="1">
        <v>0</v>
      </c>
      <c r="L4" s="1">
        <v>0</v>
      </c>
      <c r="M4" s="1">
        <v>0</v>
      </c>
    </row>
    <row r="5" spans="1:13" x14ac:dyDescent="0.2">
      <c r="A5" s="5" t="s">
        <v>12</v>
      </c>
      <c r="B5" s="6" t="s">
        <v>13</v>
      </c>
      <c r="C5" s="6">
        <v>3</v>
      </c>
      <c r="D5" s="20">
        <v>500</v>
      </c>
      <c r="E5" s="20">
        <v>1500</v>
      </c>
      <c r="F5" s="28" t="s">
        <v>14</v>
      </c>
      <c r="G5" s="33" t="s">
        <v>15</v>
      </c>
      <c r="H5" s="7">
        <v>1</v>
      </c>
      <c r="I5" s="14" t="s">
        <v>4</v>
      </c>
      <c r="J5" s="6">
        <v>3</v>
      </c>
      <c r="K5" s="1">
        <v>0</v>
      </c>
      <c r="L5" s="1">
        <v>0</v>
      </c>
      <c r="M5" s="1">
        <v>0</v>
      </c>
    </row>
    <row r="6" spans="1:13" x14ac:dyDescent="0.2">
      <c r="A6" s="5" t="s">
        <v>16</v>
      </c>
      <c r="B6" s="6" t="s">
        <v>87</v>
      </c>
      <c r="C6" s="6">
        <v>1</v>
      </c>
      <c r="D6" s="20">
        <v>95000</v>
      </c>
      <c r="E6" s="20">
        <v>95000</v>
      </c>
      <c r="F6" s="28" t="s">
        <v>17</v>
      </c>
      <c r="G6" s="33" t="s">
        <v>18</v>
      </c>
      <c r="H6" s="7">
        <v>1</v>
      </c>
      <c r="I6" s="14" t="s">
        <v>4</v>
      </c>
      <c r="J6" s="6">
        <v>1</v>
      </c>
      <c r="K6" s="1">
        <v>0</v>
      </c>
      <c r="L6" s="1">
        <v>0</v>
      </c>
      <c r="M6" s="1">
        <v>0</v>
      </c>
    </row>
    <row r="7" spans="1:13" x14ac:dyDescent="0.2">
      <c r="A7" s="5" t="s">
        <v>19</v>
      </c>
      <c r="B7" s="6" t="s">
        <v>20</v>
      </c>
      <c r="C7" s="6">
        <v>756</v>
      </c>
      <c r="D7" s="20">
        <v>5</v>
      </c>
      <c r="E7" s="20">
        <v>3780</v>
      </c>
      <c r="F7" s="28" t="s">
        <v>21</v>
      </c>
      <c r="G7" s="33" t="s">
        <v>22</v>
      </c>
      <c r="H7" s="7">
        <v>1234</v>
      </c>
      <c r="I7" s="14" t="s">
        <v>4</v>
      </c>
      <c r="J7" s="8">
        <v>186</v>
      </c>
      <c r="K7" s="1">
        <v>186</v>
      </c>
      <c r="L7" s="1">
        <v>192</v>
      </c>
      <c r="M7" s="1">
        <v>192</v>
      </c>
    </row>
    <row r="8" spans="1:13" x14ac:dyDescent="0.2">
      <c r="A8" s="5" t="s">
        <v>23</v>
      </c>
      <c r="B8" s="6" t="s">
        <v>1</v>
      </c>
      <c r="C8" s="6">
        <v>1</v>
      </c>
      <c r="D8" s="20">
        <v>30000</v>
      </c>
      <c r="E8" s="20">
        <v>30000</v>
      </c>
      <c r="F8" s="28" t="s">
        <v>24</v>
      </c>
      <c r="G8" s="33" t="s">
        <v>18</v>
      </c>
      <c r="H8" s="7">
        <v>1</v>
      </c>
      <c r="I8" s="14" t="s">
        <v>4</v>
      </c>
      <c r="J8" s="6">
        <v>1</v>
      </c>
      <c r="K8" s="1">
        <v>0</v>
      </c>
      <c r="L8" s="1">
        <v>0</v>
      </c>
      <c r="M8" s="1">
        <v>0</v>
      </c>
    </row>
    <row r="9" spans="1:13" x14ac:dyDescent="0.2">
      <c r="A9" s="5" t="s">
        <v>25</v>
      </c>
      <c r="B9" s="6" t="s">
        <v>1</v>
      </c>
      <c r="C9" s="6">
        <v>1</v>
      </c>
      <c r="D9" s="20">
        <v>10000</v>
      </c>
      <c r="E9" s="20">
        <v>10000</v>
      </c>
      <c r="F9" s="28" t="s">
        <v>26</v>
      </c>
      <c r="G9" s="33" t="s">
        <v>18</v>
      </c>
      <c r="H9" s="7">
        <v>1</v>
      </c>
      <c r="I9" s="14" t="s">
        <v>4</v>
      </c>
      <c r="J9" s="6">
        <v>1</v>
      </c>
      <c r="K9" s="1">
        <v>0</v>
      </c>
      <c r="L9" s="1">
        <v>0</v>
      </c>
      <c r="M9" s="1">
        <v>0</v>
      </c>
    </row>
    <row r="10" spans="1:13" x14ac:dyDescent="0.2">
      <c r="A10" s="5" t="s">
        <v>27</v>
      </c>
      <c r="B10" s="6" t="s">
        <v>1</v>
      </c>
      <c r="C10" s="6">
        <v>1</v>
      </c>
      <c r="D10" s="20">
        <v>5000</v>
      </c>
      <c r="E10" s="20">
        <v>5000</v>
      </c>
      <c r="F10" s="28" t="s">
        <v>28</v>
      </c>
      <c r="G10" s="33" t="s">
        <v>18</v>
      </c>
      <c r="H10" s="7">
        <v>1</v>
      </c>
      <c r="I10" s="14" t="s">
        <v>4</v>
      </c>
      <c r="J10" s="6">
        <v>1</v>
      </c>
      <c r="K10" s="1">
        <v>0</v>
      </c>
      <c r="L10" s="1">
        <v>0</v>
      </c>
      <c r="M10" s="1">
        <v>0</v>
      </c>
    </row>
    <row r="11" spans="1:13" x14ac:dyDescent="0.2">
      <c r="A11" s="5" t="s">
        <v>29</v>
      </c>
      <c r="B11" s="6" t="s">
        <v>1</v>
      </c>
      <c r="C11" s="6">
        <v>1</v>
      </c>
      <c r="D11" s="20">
        <v>30000</v>
      </c>
      <c r="E11" s="20">
        <v>30000</v>
      </c>
      <c r="F11" s="28" t="s">
        <v>30</v>
      </c>
      <c r="G11" s="33" t="s">
        <v>11</v>
      </c>
      <c r="H11" s="7">
        <v>1</v>
      </c>
      <c r="I11" s="14" t="s">
        <v>4</v>
      </c>
      <c r="J11" s="6">
        <v>1</v>
      </c>
      <c r="K11" s="1">
        <v>0</v>
      </c>
      <c r="L11" s="1">
        <v>0</v>
      </c>
      <c r="M11" s="1">
        <v>0</v>
      </c>
    </row>
    <row r="12" spans="1:13" x14ac:dyDescent="0.2">
      <c r="A12" s="5" t="s">
        <v>31</v>
      </c>
      <c r="B12" s="6" t="s">
        <v>9</v>
      </c>
      <c r="C12" s="6">
        <v>20</v>
      </c>
      <c r="D12" s="20">
        <v>180</v>
      </c>
      <c r="E12" s="20">
        <v>3600</v>
      </c>
      <c r="F12" s="28" t="s">
        <v>32</v>
      </c>
      <c r="G12" s="33" t="s">
        <v>33</v>
      </c>
      <c r="H12" s="7">
        <v>1</v>
      </c>
      <c r="I12" s="14" t="s">
        <v>4</v>
      </c>
      <c r="J12" s="6">
        <v>20</v>
      </c>
      <c r="K12" s="1">
        <v>0</v>
      </c>
      <c r="L12" s="1">
        <v>0</v>
      </c>
      <c r="M12" s="1">
        <v>0</v>
      </c>
    </row>
    <row r="13" spans="1:13" x14ac:dyDescent="0.2">
      <c r="A13" s="5" t="s">
        <v>34</v>
      </c>
      <c r="B13" s="6" t="s">
        <v>9</v>
      </c>
      <c r="C13" s="6">
        <v>1</v>
      </c>
      <c r="D13" s="20">
        <v>7000</v>
      </c>
      <c r="E13" s="20">
        <v>7000</v>
      </c>
      <c r="F13" s="28" t="s">
        <v>35</v>
      </c>
      <c r="G13" s="33" t="s">
        <v>36</v>
      </c>
      <c r="H13" s="7">
        <v>1</v>
      </c>
      <c r="I13" s="14" t="s">
        <v>4</v>
      </c>
      <c r="J13" s="6">
        <v>1</v>
      </c>
      <c r="K13" s="1">
        <v>0</v>
      </c>
      <c r="L13" s="1">
        <v>0</v>
      </c>
      <c r="M13" s="1">
        <v>0</v>
      </c>
    </row>
    <row r="14" spans="1:13" x14ac:dyDescent="0.2">
      <c r="A14" s="5" t="s">
        <v>37</v>
      </c>
      <c r="B14" s="6" t="s">
        <v>38</v>
      </c>
      <c r="C14" s="6">
        <v>100</v>
      </c>
      <c r="D14" s="20">
        <v>15</v>
      </c>
      <c r="E14" s="20">
        <v>1500</v>
      </c>
      <c r="F14" s="28"/>
      <c r="G14" s="33" t="s">
        <v>39</v>
      </c>
      <c r="H14" s="7">
        <v>1</v>
      </c>
      <c r="I14" s="14" t="s">
        <v>4</v>
      </c>
      <c r="J14" s="6">
        <v>100</v>
      </c>
      <c r="K14" s="1">
        <v>0</v>
      </c>
      <c r="L14" s="1">
        <v>0</v>
      </c>
      <c r="M14" s="1">
        <v>0</v>
      </c>
    </row>
    <row r="15" spans="1:13" x14ac:dyDescent="0.2">
      <c r="A15" s="5" t="s">
        <v>40</v>
      </c>
      <c r="B15" s="6" t="s">
        <v>41</v>
      </c>
      <c r="C15" s="6">
        <v>100</v>
      </c>
      <c r="D15" s="20">
        <v>15</v>
      </c>
      <c r="E15" s="20">
        <v>1500</v>
      </c>
      <c r="F15" s="28"/>
      <c r="G15" s="33" t="s">
        <v>39</v>
      </c>
      <c r="H15" s="7">
        <v>1</v>
      </c>
      <c r="I15" s="14" t="s">
        <v>4</v>
      </c>
      <c r="J15" s="6">
        <v>100</v>
      </c>
      <c r="K15" s="1">
        <v>0</v>
      </c>
      <c r="L15" s="1">
        <v>0</v>
      </c>
      <c r="M15" s="1">
        <v>0</v>
      </c>
    </row>
    <row r="16" spans="1:13" x14ac:dyDescent="0.2">
      <c r="A16" s="5" t="s">
        <v>42</v>
      </c>
      <c r="B16" s="6" t="s">
        <v>38</v>
      </c>
      <c r="C16" s="6">
        <v>100</v>
      </c>
      <c r="D16" s="20">
        <v>15</v>
      </c>
      <c r="E16" s="20">
        <v>1500</v>
      </c>
      <c r="F16" s="28"/>
      <c r="G16" s="33" t="s">
        <v>39</v>
      </c>
      <c r="H16" s="7">
        <v>1</v>
      </c>
      <c r="I16" s="14" t="s">
        <v>4</v>
      </c>
      <c r="J16" s="6">
        <v>100</v>
      </c>
      <c r="K16" s="1">
        <v>0</v>
      </c>
      <c r="L16" s="1">
        <v>0</v>
      </c>
      <c r="M16" s="1">
        <v>0</v>
      </c>
    </row>
    <row r="17" spans="1:13" x14ac:dyDescent="0.2">
      <c r="A17" s="5" t="s">
        <v>43</v>
      </c>
      <c r="B17" s="6" t="s">
        <v>44</v>
      </c>
      <c r="C17" s="6">
        <v>3</v>
      </c>
      <c r="D17" s="20">
        <v>250</v>
      </c>
      <c r="E17" s="20">
        <v>750</v>
      </c>
      <c r="F17" s="28" t="s">
        <v>45</v>
      </c>
      <c r="G17" s="33" t="s">
        <v>33</v>
      </c>
      <c r="H17" s="7">
        <v>2</v>
      </c>
      <c r="I17" s="14" t="s">
        <v>4</v>
      </c>
      <c r="J17" s="8">
        <v>0</v>
      </c>
      <c r="K17" s="6">
        <v>3</v>
      </c>
      <c r="L17" s="1">
        <v>0</v>
      </c>
      <c r="M17" s="1">
        <v>0</v>
      </c>
    </row>
    <row r="18" spans="1:13" x14ac:dyDescent="0.2">
      <c r="A18" s="5" t="s">
        <v>46</v>
      </c>
      <c r="B18" s="6" t="s">
        <v>44</v>
      </c>
      <c r="C18" s="6">
        <v>3</v>
      </c>
      <c r="D18" s="20">
        <v>300</v>
      </c>
      <c r="E18" s="20">
        <v>900</v>
      </c>
      <c r="F18" s="28" t="s">
        <v>47</v>
      </c>
      <c r="G18" s="33" t="s">
        <v>33</v>
      </c>
      <c r="H18" s="7">
        <v>2</v>
      </c>
      <c r="I18" s="14" t="s">
        <v>4</v>
      </c>
      <c r="J18" s="8">
        <v>0</v>
      </c>
      <c r="K18" s="6">
        <v>3</v>
      </c>
      <c r="L18" s="1">
        <v>0</v>
      </c>
      <c r="M18" s="1">
        <v>0</v>
      </c>
    </row>
    <row r="19" spans="1:13" x14ac:dyDescent="0.2">
      <c r="A19" s="5" t="s">
        <v>48</v>
      </c>
      <c r="B19" s="6" t="s">
        <v>49</v>
      </c>
      <c r="C19" s="6">
        <v>4</v>
      </c>
      <c r="D19" s="20">
        <v>500</v>
      </c>
      <c r="E19" s="20">
        <v>2000</v>
      </c>
      <c r="F19" s="28" t="s">
        <v>50</v>
      </c>
      <c r="G19" s="33" t="s">
        <v>51</v>
      </c>
      <c r="H19" s="7">
        <v>2</v>
      </c>
      <c r="I19" s="14" t="s">
        <v>4</v>
      </c>
      <c r="J19" s="8">
        <v>0</v>
      </c>
      <c r="K19" s="6">
        <v>4</v>
      </c>
      <c r="L19" s="1">
        <v>0</v>
      </c>
      <c r="M19" s="1">
        <v>0</v>
      </c>
    </row>
    <row r="20" spans="1:13" x14ac:dyDescent="0.2">
      <c r="A20" s="5" t="s">
        <v>52</v>
      </c>
      <c r="B20" s="6" t="s">
        <v>1</v>
      </c>
      <c r="C20" s="6">
        <v>1</v>
      </c>
      <c r="D20" s="20">
        <v>3500</v>
      </c>
      <c r="E20" s="20">
        <v>3500</v>
      </c>
      <c r="F20" s="28" t="s">
        <v>53</v>
      </c>
      <c r="G20" s="33" t="s">
        <v>11</v>
      </c>
      <c r="H20" s="7">
        <v>2</v>
      </c>
      <c r="I20" s="14" t="s">
        <v>4</v>
      </c>
      <c r="J20" s="8">
        <v>0</v>
      </c>
      <c r="K20" s="6">
        <v>1</v>
      </c>
      <c r="L20" s="1">
        <v>0</v>
      </c>
      <c r="M20" s="1">
        <v>0</v>
      </c>
    </row>
    <row r="21" spans="1:13" x14ac:dyDescent="0.2">
      <c r="A21" s="5" t="s">
        <v>54</v>
      </c>
      <c r="B21" s="6" t="s">
        <v>6</v>
      </c>
      <c r="C21" s="6">
        <v>1</v>
      </c>
      <c r="D21" s="20">
        <v>10000</v>
      </c>
      <c r="E21" s="20">
        <v>10000</v>
      </c>
      <c r="F21" s="28" t="s">
        <v>55</v>
      </c>
      <c r="G21" s="33" t="s">
        <v>3</v>
      </c>
      <c r="H21" s="7">
        <v>2</v>
      </c>
      <c r="I21" s="14" t="s">
        <v>4</v>
      </c>
      <c r="J21" s="8">
        <v>0</v>
      </c>
      <c r="K21" s="6">
        <v>1</v>
      </c>
      <c r="L21" s="1">
        <v>0</v>
      </c>
      <c r="M21" s="1">
        <v>0</v>
      </c>
    </row>
    <row r="22" spans="1:13" x14ac:dyDescent="0.2">
      <c r="A22" s="5" t="s">
        <v>56</v>
      </c>
      <c r="B22" s="6" t="s">
        <v>1</v>
      </c>
      <c r="C22" s="6">
        <v>2</v>
      </c>
      <c r="D22" s="20">
        <v>1500</v>
      </c>
      <c r="E22" s="20">
        <v>3000</v>
      </c>
      <c r="F22" s="28" t="s">
        <v>57</v>
      </c>
      <c r="G22" s="33" t="s">
        <v>11</v>
      </c>
      <c r="H22" s="7">
        <v>2</v>
      </c>
      <c r="I22" s="14" t="s">
        <v>4</v>
      </c>
      <c r="J22" s="8">
        <v>0</v>
      </c>
      <c r="K22" s="6">
        <v>2</v>
      </c>
      <c r="L22" s="1">
        <v>0</v>
      </c>
      <c r="M22" s="1">
        <v>0</v>
      </c>
    </row>
    <row r="23" spans="1:13" x14ac:dyDescent="0.2">
      <c r="A23" s="5" t="s">
        <v>58</v>
      </c>
      <c r="B23" s="6" t="s">
        <v>9</v>
      </c>
      <c r="C23" s="6">
        <v>1</v>
      </c>
      <c r="D23" s="20">
        <v>500</v>
      </c>
      <c r="E23" s="20">
        <v>500</v>
      </c>
      <c r="F23" s="28" t="s">
        <v>59</v>
      </c>
      <c r="G23" s="33" t="s">
        <v>33</v>
      </c>
      <c r="H23" s="7">
        <v>2</v>
      </c>
      <c r="I23" s="14" t="s">
        <v>4</v>
      </c>
      <c r="J23" s="8">
        <v>0</v>
      </c>
      <c r="K23" s="6">
        <v>1</v>
      </c>
      <c r="L23" s="1">
        <v>0</v>
      </c>
      <c r="M23" s="1">
        <v>0</v>
      </c>
    </row>
    <row r="24" spans="1:13" x14ac:dyDescent="0.2">
      <c r="A24" s="5" t="s">
        <v>60</v>
      </c>
      <c r="B24" s="6" t="s">
        <v>61</v>
      </c>
      <c r="C24" s="6">
        <v>1</v>
      </c>
      <c r="D24" s="20">
        <v>1200</v>
      </c>
      <c r="E24" s="20">
        <v>1200</v>
      </c>
      <c r="F24" s="28" t="s">
        <v>62</v>
      </c>
      <c r="G24" s="33" t="s">
        <v>63</v>
      </c>
      <c r="H24" s="7">
        <v>2</v>
      </c>
      <c r="I24" s="14" t="s">
        <v>4</v>
      </c>
      <c r="J24" s="8">
        <v>0</v>
      </c>
      <c r="K24" s="6">
        <v>1</v>
      </c>
      <c r="L24" s="1">
        <v>0</v>
      </c>
      <c r="M24" s="1">
        <v>0</v>
      </c>
    </row>
    <row r="25" spans="1:13" x14ac:dyDescent="0.2">
      <c r="A25" s="5" t="s">
        <v>64</v>
      </c>
      <c r="B25" s="6" t="s">
        <v>9</v>
      </c>
      <c r="C25" s="6">
        <v>1</v>
      </c>
      <c r="D25" s="20">
        <v>12000</v>
      </c>
      <c r="E25" s="20">
        <v>12000</v>
      </c>
      <c r="F25" s="28" t="s">
        <v>65</v>
      </c>
      <c r="G25" s="33" t="s">
        <v>36</v>
      </c>
      <c r="H25" s="7">
        <v>2</v>
      </c>
      <c r="I25" s="14" t="s">
        <v>4</v>
      </c>
      <c r="J25" s="8">
        <v>0</v>
      </c>
      <c r="K25" s="6">
        <v>1</v>
      </c>
      <c r="L25" s="1">
        <v>0</v>
      </c>
      <c r="M25" s="1">
        <v>0</v>
      </c>
    </row>
    <row r="26" spans="1:13" x14ac:dyDescent="0.2">
      <c r="A26" s="5" t="s">
        <v>66</v>
      </c>
      <c r="B26" s="6" t="s">
        <v>9</v>
      </c>
      <c r="C26" s="6">
        <v>1</v>
      </c>
      <c r="D26" s="20">
        <v>1500</v>
      </c>
      <c r="E26" s="20">
        <v>1500</v>
      </c>
      <c r="F26" s="28" t="s">
        <v>67</v>
      </c>
      <c r="G26" s="33" t="s">
        <v>36</v>
      </c>
      <c r="H26" s="7">
        <v>2</v>
      </c>
      <c r="I26" s="14" t="s">
        <v>4</v>
      </c>
      <c r="J26" s="8">
        <v>0</v>
      </c>
      <c r="K26" s="6">
        <v>1</v>
      </c>
      <c r="L26" s="1">
        <v>0</v>
      </c>
      <c r="M26" s="1">
        <v>0</v>
      </c>
    </row>
    <row r="27" spans="1:13" x14ac:dyDescent="0.2">
      <c r="A27" s="5" t="s">
        <v>68</v>
      </c>
      <c r="B27" s="6" t="s">
        <v>9</v>
      </c>
      <c r="C27" s="6">
        <v>1</v>
      </c>
      <c r="D27" s="20">
        <v>90000</v>
      </c>
      <c r="E27" s="20">
        <v>90000</v>
      </c>
      <c r="F27" s="28" t="s">
        <v>69</v>
      </c>
      <c r="G27" s="33" t="s">
        <v>36</v>
      </c>
      <c r="H27" s="7">
        <v>2</v>
      </c>
      <c r="I27" s="14" t="s">
        <v>4</v>
      </c>
      <c r="J27" s="8">
        <v>0</v>
      </c>
      <c r="K27" s="6">
        <v>1</v>
      </c>
      <c r="L27" s="1">
        <v>0</v>
      </c>
      <c r="M27" s="1">
        <v>0</v>
      </c>
    </row>
    <row r="28" spans="1:13" x14ac:dyDescent="0.2">
      <c r="A28" s="5" t="s">
        <v>70</v>
      </c>
      <c r="B28" s="6" t="s">
        <v>71</v>
      </c>
      <c r="C28" s="6">
        <v>48</v>
      </c>
      <c r="D28" s="20">
        <v>15</v>
      </c>
      <c r="E28" s="20">
        <v>720</v>
      </c>
      <c r="F28" s="28" t="s">
        <v>69</v>
      </c>
      <c r="G28" s="33" t="s">
        <v>22</v>
      </c>
      <c r="H28" s="7">
        <v>2</v>
      </c>
      <c r="I28" s="14" t="s">
        <v>4</v>
      </c>
      <c r="J28" s="8">
        <v>0</v>
      </c>
      <c r="K28" s="6">
        <v>48</v>
      </c>
      <c r="L28" s="1">
        <v>0</v>
      </c>
      <c r="M28" s="1">
        <v>0</v>
      </c>
    </row>
    <row r="29" spans="1:13" x14ac:dyDescent="0.2">
      <c r="A29" s="5" t="s">
        <v>72</v>
      </c>
      <c r="B29" s="6" t="s">
        <v>9</v>
      </c>
      <c r="C29" s="6">
        <v>1</v>
      </c>
      <c r="D29" s="20">
        <v>6000</v>
      </c>
      <c r="E29" s="20">
        <v>6000</v>
      </c>
      <c r="F29" s="28" t="s">
        <v>73</v>
      </c>
      <c r="G29" s="33" t="s">
        <v>11</v>
      </c>
      <c r="H29" s="7">
        <v>3</v>
      </c>
      <c r="I29" s="14" t="s">
        <v>4</v>
      </c>
      <c r="J29" s="8">
        <v>0</v>
      </c>
      <c r="K29" s="8">
        <v>0</v>
      </c>
      <c r="L29" s="6">
        <v>1</v>
      </c>
      <c r="M29" s="1">
        <v>0</v>
      </c>
    </row>
    <row r="30" spans="1:13" x14ac:dyDescent="0.2">
      <c r="A30" s="5" t="s">
        <v>74</v>
      </c>
      <c r="B30" s="6" t="s">
        <v>1</v>
      </c>
      <c r="C30" s="6">
        <v>1</v>
      </c>
      <c r="D30" s="20">
        <v>12000</v>
      </c>
      <c r="E30" s="20">
        <v>12000</v>
      </c>
      <c r="F30" s="28" t="s">
        <v>75</v>
      </c>
      <c r="G30" s="33" t="s">
        <v>15</v>
      </c>
      <c r="H30" s="7">
        <v>3</v>
      </c>
      <c r="I30" s="14" t="s">
        <v>4</v>
      </c>
      <c r="J30" s="8">
        <v>0</v>
      </c>
      <c r="K30" s="8">
        <v>0</v>
      </c>
      <c r="L30" s="6">
        <v>1</v>
      </c>
      <c r="M30" s="1">
        <v>0</v>
      </c>
    </row>
    <row r="31" spans="1:13" x14ac:dyDescent="0.2">
      <c r="A31" s="5" t="s">
        <v>76</v>
      </c>
      <c r="B31" s="6" t="s">
        <v>9</v>
      </c>
      <c r="C31" s="6">
        <v>2</v>
      </c>
      <c r="D31" s="20">
        <v>3000</v>
      </c>
      <c r="E31" s="20">
        <v>6000</v>
      </c>
      <c r="F31" s="28" t="s">
        <v>77</v>
      </c>
      <c r="G31" s="33" t="s">
        <v>11</v>
      </c>
      <c r="H31" s="7">
        <v>3</v>
      </c>
      <c r="I31" s="14" t="s">
        <v>4</v>
      </c>
      <c r="J31" s="8">
        <v>0</v>
      </c>
      <c r="K31" s="8">
        <v>0</v>
      </c>
      <c r="L31" s="6">
        <v>2</v>
      </c>
      <c r="M31" s="1">
        <v>0</v>
      </c>
    </row>
    <row r="32" spans="1:13" x14ac:dyDescent="0.2">
      <c r="A32" s="5" t="s">
        <v>78</v>
      </c>
      <c r="B32" s="6" t="s">
        <v>79</v>
      </c>
      <c r="C32" s="6">
        <v>10</v>
      </c>
      <c r="D32" s="20">
        <v>50</v>
      </c>
      <c r="E32" s="20">
        <v>500</v>
      </c>
      <c r="F32" s="28" t="s">
        <v>80</v>
      </c>
      <c r="G32" s="33" t="s">
        <v>81</v>
      </c>
      <c r="H32" s="7">
        <v>3</v>
      </c>
      <c r="I32" s="14" t="s">
        <v>4</v>
      </c>
      <c r="J32" s="8">
        <v>0</v>
      </c>
      <c r="K32" s="8">
        <v>0</v>
      </c>
      <c r="L32" s="6">
        <v>10</v>
      </c>
      <c r="M32" s="8">
        <v>0</v>
      </c>
    </row>
    <row r="33" spans="1:13" x14ac:dyDescent="0.2">
      <c r="A33" s="5" t="s">
        <v>82</v>
      </c>
      <c r="B33" s="8" t="s">
        <v>87</v>
      </c>
      <c r="C33" s="6">
        <v>1</v>
      </c>
      <c r="D33" s="20">
        <v>90000</v>
      </c>
      <c r="E33" s="20">
        <v>90000</v>
      </c>
      <c r="F33" s="28" t="s">
        <v>83</v>
      </c>
      <c r="G33" s="33" t="s">
        <v>18</v>
      </c>
      <c r="H33" s="7">
        <v>3</v>
      </c>
      <c r="I33" s="14" t="s">
        <v>4</v>
      </c>
      <c r="J33" s="8">
        <v>0</v>
      </c>
      <c r="K33" s="8">
        <v>0</v>
      </c>
      <c r="L33" s="6">
        <v>1</v>
      </c>
      <c r="M33" s="8">
        <v>0</v>
      </c>
    </row>
    <row r="34" spans="1:13" x14ac:dyDescent="0.2">
      <c r="A34" s="9" t="s">
        <v>84</v>
      </c>
      <c r="B34" s="10" t="s">
        <v>1</v>
      </c>
      <c r="C34" s="10">
        <v>1</v>
      </c>
      <c r="D34" s="23">
        <v>10000</v>
      </c>
      <c r="E34" s="23">
        <v>10000</v>
      </c>
      <c r="F34" s="29" t="s">
        <v>85</v>
      </c>
      <c r="G34" s="34" t="s">
        <v>86</v>
      </c>
      <c r="H34" s="11">
        <v>4</v>
      </c>
      <c r="I34" s="14" t="s">
        <v>4</v>
      </c>
      <c r="J34" s="8">
        <v>0</v>
      </c>
      <c r="K34" s="8">
        <v>0</v>
      </c>
      <c r="L34" s="8">
        <v>0</v>
      </c>
      <c r="M34" s="8">
        <v>1</v>
      </c>
    </row>
    <row r="35" spans="1:13" x14ac:dyDescent="0.2">
      <c r="A35" s="1" t="s">
        <v>88</v>
      </c>
      <c r="B35" s="1" t="s">
        <v>89</v>
      </c>
      <c r="C35" s="1">
        <v>48</v>
      </c>
      <c r="D35" s="21">
        <v>60</v>
      </c>
      <c r="E35" s="21">
        <v>2880</v>
      </c>
      <c r="F35" s="26" t="s">
        <v>90</v>
      </c>
      <c r="G35" s="31" t="s">
        <v>22</v>
      </c>
      <c r="H35" s="12">
        <v>1234</v>
      </c>
      <c r="I35" s="1" t="s">
        <v>91</v>
      </c>
      <c r="J35" s="1">
        <v>12</v>
      </c>
      <c r="K35" s="1">
        <v>12</v>
      </c>
      <c r="L35" s="1">
        <v>12</v>
      </c>
      <c r="M35" s="1">
        <v>12</v>
      </c>
    </row>
    <row r="36" spans="1:13" x14ac:dyDescent="0.2">
      <c r="A36" s="1" t="s">
        <v>92</v>
      </c>
      <c r="B36" s="1" t="s">
        <v>71</v>
      </c>
      <c r="C36" s="1">
        <v>48</v>
      </c>
      <c r="D36" s="21">
        <v>15</v>
      </c>
      <c r="E36" s="21">
        <v>720</v>
      </c>
      <c r="F36" s="26" t="s">
        <v>93</v>
      </c>
      <c r="G36" s="31" t="s">
        <v>22</v>
      </c>
      <c r="H36" s="12">
        <v>1234</v>
      </c>
      <c r="I36" s="1" t="s">
        <v>91</v>
      </c>
      <c r="J36" s="1">
        <v>12</v>
      </c>
      <c r="K36" s="1">
        <v>12</v>
      </c>
      <c r="L36" s="1">
        <v>12</v>
      </c>
      <c r="M36" s="1">
        <v>12</v>
      </c>
    </row>
    <row r="37" spans="1:13" x14ac:dyDescent="0.2">
      <c r="A37" s="1" t="s">
        <v>94</v>
      </c>
      <c r="B37" s="1" t="s">
        <v>95</v>
      </c>
      <c r="E37" s="21">
        <v>8400</v>
      </c>
      <c r="F37" s="26" t="s">
        <v>96</v>
      </c>
      <c r="G37" s="31" t="s">
        <v>97</v>
      </c>
      <c r="H37" s="12">
        <v>1234</v>
      </c>
      <c r="I37" s="1" t="s">
        <v>91</v>
      </c>
      <c r="J37" s="1">
        <v>2100</v>
      </c>
      <c r="K37" s="1">
        <v>2100</v>
      </c>
      <c r="L37" s="1">
        <v>2100</v>
      </c>
      <c r="M37" s="1">
        <v>21000</v>
      </c>
    </row>
    <row r="38" spans="1:13" x14ac:dyDescent="0.2">
      <c r="A38" s="1" t="s">
        <v>98</v>
      </c>
      <c r="B38" s="1" t="s">
        <v>13</v>
      </c>
      <c r="C38" s="1">
        <v>6</v>
      </c>
      <c r="D38" s="21">
        <v>350</v>
      </c>
      <c r="E38" s="21">
        <v>2100</v>
      </c>
      <c r="F38" s="26" t="s">
        <v>99</v>
      </c>
      <c r="G38" s="31" t="s">
        <v>100</v>
      </c>
      <c r="H38" s="12">
        <v>124</v>
      </c>
      <c r="I38" s="1" t="s">
        <v>91</v>
      </c>
      <c r="J38" s="1">
        <v>2</v>
      </c>
      <c r="K38" s="1">
        <v>2</v>
      </c>
      <c r="L38" s="1">
        <v>0</v>
      </c>
      <c r="M38" s="1">
        <v>2</v>
      </c>
    </row>
    <row r="39" spans="1:13" x14ac:dyDescent="0.2">
      <c r="A39" s="1" t="s">
        <v>101</v>
      </c>
      <c r="B39" s="1" t="s">
        <v>102</v>
      </c>
      <c r="C39" s="1">
        <v>2</v>
      </c>
      <c r="D39" s="21">
        <v>70</v>
      </c>
      <c r="E39" s="21">
        <v>140</v>
      </c>
      <c r="F39" s="26" t="s">
        <v>103</v>
      </c>
      <c r="G39" s="31" t="s">
        <v>97</v>
      </c>
      <c r="H39" s="12">
        <v>13</v>
      </c>
      <c r="I39" s="1" t="s">
        <v>91</v>
      </c>
      <c r="J39" s="1">
        <v>1</v>
      </c>
      <c r="K39" s="1">
        <v>0</v>
      </c>
      <c r="L39" s="1">
        <v>1</v>
      </c>
      <c r="M39" s="1">
        <v>0</v>
      </c>
    </row>
    <row r="40" spans="1:13" x14ac:dyDescent="0.2">
      <c r="A40" s="1" t="s">
        <v>104</v>
      </c>
      <c r="B40" s="1" t="s">
        <v>102</v>
      </c>
      <c r="C40" s="1">
        <v>4</v>
      </c>
      <c r="D40" s="21">
        <v>170</v>
      </c>
      <c r="E40" s="21">
        <v>680</v>
      </c>
      <c r="F40" s="26" t="s">
        <v>103</v>
      </c>
      <c r="G40" s="31" t="s">
        <v>97</v>
      </c>
      <c r="H40" s="12">
        <v>1234</v>
      </c>
      <c r="I40" s="1" t="s">
        <v>91</v>
      </c>
      <c r="J40" s="1">
        <v>1</v>
      </c>
      <c r="K40" s="1">
        <v>1</v>
      </c>
      <c r="L40" s="1">
        <v>1</v>
      </c>
      <c r="M40" s="1">
        <v>1</v>
      </c>
    </row>
    <row r="41" spans="1:13" x14ac:dyDescent="0.2">
      <c r="A41" s="1" t="s">
        <v>105</v>
      </c>
      <c r="B41" s="1" t="s">
        <v>1</v>
      </c>
      <c r="C41" s="1">
        <v>2</v>
      </c>
      <c r="D41" s="21">
        <v>24000</v>
      </c>
      <c r="E41" s="21">
        <v>48000</v>
      </c>
      <c r="F41" s="26" t="s">
        <v>106</v>
      </c>
      <c r="G41" s="31" t="s">
        <v>3</v>
      </c>
      <c r="H41" s="12">
        <v>1</v>
      </c>
      <c r="I41" s="1" t="s">
        <v>91</v>
      </c>
      <c r="J41" s="1">
        <v>2</v>
      </c>
      <c r="K41" s="1">
        <v>0</v>
      </c>
      <c r="L41" s="1">
        <v>0</v>
      </c>
      <c r="M41" s="1">
        <v>0</v>
      </c>
    </row>
    <row r="42" spans="1:13" x14ac:dyDescent="0.2">
      <c r="A42" s="1" t="s">
        <v>107</v>
      </c>
      <c r="B42" s="1" t="s">
        <v>1</v>
      </c>
      <c r="C42" s="1">
        <v>2</v>
      </c>
      <c r="D42" s="21">
        <v>2500</v>
      </c>
      <c r="E42" s="21">
        <v>5000</v>
      </c>
      <c r="G42" s="31" t="s">
        <v>3</v>
      </c>
      <c r="H42" s="12">
        <v>1</v>
      </c>
      <c r="I42" s="1" t="s">
        <v>91</v>
      </c>
      <c r="J42" s="1">
        <v>2</v>
      </c>
      <c r="K42" s="1">
        <v>0</v>
      </c>
      <c r="L42" s="1">
        <v>0</v>
      </c>
      <c r="M42" s="1">
        <v>0</v>
      </c>
    </row>
    <row r="43" spans="1:13" x14ac:dyDescent="0.2">
      <c r="A43" s="1" t="s">
        <v>108</v>
      </c>
      <c r="B43" s="1" t="s">
        <v>1</v>
      </c>
      <c r="C43" s="1">
        <v>2</v>
      </c>
      <c r="D43" s="21">
        <v>4000</v>
      </c>
      <c r="E43" s="21">
        <v>8000</v>
      </c>
      <c r="G43" s="31" t="s">
        <v>3</v>
      </c>
      <c r="H43" s="12">
        <v>1</v>
      </c>
      <c r="I43" s="1" t="s">
        <v>91</v>
      </c>
      <c r="J43" s="1">
        <v>2</v>
      </c>
      <c r="K43" s="1">
        <v>0</v>
      </c>
      <c r="L43" s="1">
        <v>0</v>
      </c>
      <c r="M43" s="1">
        <v>0</v>
      </c>
    </row>
    <row r="44" spans="1:13" x14ac:dyDescent="0.2">
      <c r="A44" s="1" t="s">
        <v>109</v>
      </c>
      <c r="B44" s="1" t="s">
        <v>1</v>
      </c>
      <c r="C44" s="1">
        <v>2</v>
      </c>
      <c r="D44" s="21">
        <v>5500</v>
      </c>
      <c r="E44" s="21">
        <v>11000</v>
      </c>
      <c r="G44" s="31" t="s">
        <v>33</v>
      </c>
      <c r="H44" s="12">
        <v>1</v>
      </c>
      <c r="I44" s="1" t="s">
        <v>91</v>
      </c>
      <c r="J44" s="1">
        <v>2</v>
      </c>
      <c r="K44" s="1">
        <v>0</v>
      </c>
      <c r="L44" s="1">
        <v>0</v>
      </c>
      <c r="M44" s="1">
        <v>0</v>
      </c>
    </row>
    <row r="45" spans="1:13" x14ac:dyDescent="0.2">
      <c r="A45" s="1" t="s">
        <v>110</v>
      </c>
      <c r="B45" s="1" t="s">
        <v>44</v>
      </c>
      <c r="C45" s="1">
        <v>40</v>
      </c>
      <c r="D45" s="21">
        <v>246.1</v>
      </c>
      <c r="E45" s="21">
        <v>9844</v>
      </c>
      <c r="F45" s="26" t="s">
        <v>111</v>
      </c>
      <c r="G45" s="31" t="s">
        <v>100</v>
      </c>
      <c r="H45" s="12">
        <v>2</v>
      </c>
      <c r="I45" s="1" t="s">
        <v>112</v>
      </c>
      <c r="J45" s="1">
        <v>0</v>
      </c>
      <c r="K45" s="1">
        <v>40</v>
      </c>
      <c r="L45" s="1">
        <v>0</v>
      </c>
      <c r="M45" s="1">
        <v>0</v>
      </c>
    </row>
    <row r="46" spans="1:13" x14ac:dyDescent="0.2">
      <c r="A46" s="1" t="s">
        <v>113</v>
      </c>
      <c r="B46" s="1" t="s">
        <v>44</v>
      </c>
      <c r="C46" s="1">
        <v>40</v>
      </c>
      <c r="D46" s="21">
        <v>246.1</v>
      </c>
      <c r="E46" s="21">
        <v>9844</v>
      </c>
      <c r="F46" s="26" t="s">
        <v>111</v>
      </c>
      <c r="G46" s="31" t="s">
        <v>100</v>
      </c>
      <c r="H46" s="12">
        <v>2</v>
      </c>
      <c r="I46" s="1" t="s">
        <v>112</v>
      </c>
      <c r="J46" s="1">
        <v>0</v>
      </c>
      <c r="K46" s="1">
        <v>40</v>
      </c>
      <c r="L46" s="1">
        <v>0</v>
      </c>
      <c r="M46" s="1">
        <v>0</v>
      </c>
    </row>
    <row r="47" spans="1:13" x14ac:dyDescent="0.2">
      <c r="A47" s="1" t="s">
        <v>114</v>
      </c>
      <c r="B47" s="1" t="s">
        <v>44</v>
      </c>
      <c r="C47" s="1">
        <v>40</v>
      </c>
      <c r="D47" s="21">
        <v>246.1</v>
      </c>
      <c r="E47" s="21">
        <v>9844</v>
      </c>
      <c r="F47" s="26" t="s">
        <v>111</v>
      </c>
      <c r="G47" s="31" t="s">
        <v>100</v>
      </c>
      <c r="H47" s="12">
        <v>2</v>
      </c>
      <c r="I47" s="1" t="s">
        <v>112</v>
      </c>
      <c r="J47" s="1">
        <v>0</v>
      </c>
      <c r="K47" s="1">
        <v>40</v>
      </c>
      <c r="L47" s="1">
        <v>0</v>
      </c>
      <c r="M47" s="1">
        <v>0</v>
      </c>
    </row>
    <row r="48" spans="1:13" x14ac:dyDescent="0.2">
      <c r="A48" s="1" t="s">
        <v>115</v>
      </c>
      <c r="B48" s="1" t="s">
        <v>44</v>
      </c>
      <c r="C48" s="1">
        <v>60</v>
      </c>
      <c r="D48" s="21">
        <v>155</v>
      </c>
      <c r="E48" s="21">
        <v>9300</v>
      </c>
      <c r="F48" s="26" t="s">
        <v>111</v>
      </c>
      <c r="G48" s="31" t="s">
        <v>100</v>
      </c>
      <c r="H48" s="12">
        <v>2</v>
      </c>
      <c r="I48" s="1" t="s">
        <v>112</v>
      </c>
      <c r="J48" s="1">
        <v>0</v>
      </c>
      <c r="K48" s="1">
        <v>60</v>
      </c>
      <c r="L48" s="1">
        <v>0</v>
      </c>
      <c r="M48" s="1">
        <v>0</v>
      </c>
    </row>
    <row r="49" spans="1:13" x14ac:dyDescent="0.2">
      <c r="A49" s="1" t="s">
        <v>116</v>
      </c>
      <c r="B49" s="1" t="s">
        <v>1</v>
      </c>
      <c r="C49" s="1">
        <v>10</v>
      </c>
      <c r="D49" s="21">
        <v>1850</v>
      </c>
      <c r="E49" s="21">
        <v>18500</v>
      </c>
      <c r="F49" s="26" t="s">
        <v>111</v>
      </c>
      <c r="G49" s="31" t="s">
        <v>100</v>
      </c>
      <c r="H49" s="12">
        <v>3</v>
      </c>
      <c r="I49" s="1" t="s">
        <v>112</v>
      </c>
      <c r="J49" s="1">
        <v>0</v>
      </c>
      <c r="K49" s="1">
        <v>0</v>
      </c>
      <c r="L49" s="1">
        <v>10</v>
      </c>
      <c r="M49" s="1">
        <v>0</v>
      </c>
    </row>
    <row r="50" spans="1:13" x14ac:dyDescent="0.2">
      <c r="A50" s="1" t="s">
        <v>117</v>
      </c>
      <c r="B50" s="1" t="s">
        <v>1</v>
      </c>
      <c r="C50" s="1">
        <v>10</v>
      </c>
      <c r="D50" s="21">
        <v>1850</v>
      </c>
      <c r="E50" s="21">
        <v>18500</v>
      </c>
      <c r="F50" s="26" t="s">
        <v>111</v>
      </c>
      <c r="G50" s="31" t="s">
        <v>100</v>
      </c>
      <c r="H50" s="12">
        <v>3</v>
      </c>
      <c r="I50" s="1" t="s">
        <v>112</v>
      </c>
      <c r="J50" s="1">
        <v>0</v>
      </c>
      <c r="K50" s="1">
        <v>0</v>
      </c>
      <c r="L50" s="1">
        <v>10</v>
      </c>
      <c r="M50" s="1">
        <v>0</v>
      </c>
    </row>
    <row r="51" spans="1:13" x14ac:dyDescent="0.2">
      <c r="A51" s="1" t="s">
        <v>118</v>
      </c>
      <c r="B51" s="1" t="s">
        <v>13</v>
      </c>
      <c r="C51" s="1">
        <v>10</v>
      </c>
      <c r="D51" s="21">
        <v>1400</v>
      </c>
      <c r="E51" s="21">
        <v>14000</v>
      </c>
      <c r="F51" s="26" t="s">
        <v>111</v>
      </c>
      <c r="G51" s="31" t="s">
        <v>100</v>
      </c>
      <c r="H51" s="12">
        <v>3</v>
      </c>
      <c r="I51" s="1" t="s">
        <v>112</v>
      </c>
      <c r="J51" s="1">
        <v>0</v>
      </c>
      <c r="K51" s="1">
        <v>0</v>
      </c>
      <c r="L51" s="1">
        <v>10</v>
      </c>
      <c r="M51" s="1">
        <v>0</v>
      </c>
    </row>
    <row r="52" spans="1:13" x14ac:dyDescent="0.2">
      <c r="A52" s="1" t="s">
        <v>119</v>
      </c>
      <c r="B52" s="1" t="s">
        <v>13</v>
      </c>
      <c r="C52" s="1">
        <v>20</v>
      </c>
      <c r="D52" s="21">
        <v>1400</v>
      </c>
      <c r="E52" s="21">
        <v>28000</v>
      </c>
      <c r="F52" s="26" t="s">
        <v>111</v>
      </c>
      <c r="G52" s="31" t="s">
        <v>100</v>
      </c>
      <c r="H52" s="12">
        <v>3</v>
      </c>
      <c r="I52" s="1" t="s">
        <v>112</v>
      </c>
      <c r="J52" s="1">
        <v>0</v>
      </c>
      <c r="K52" s="1">
        <v>0</v>
      </c>
      <c r="L52" s="1">
        <v>20</v>
      </c>
      <c r="M52" s="1">
        <v>0</v>
      </c>
    </row>
    <row r="53" spans="1:13" x14ac:dyDescent="0.2">
      <c r="A53" s="1" t="s">
        <v>120</v>
      </c>
      <c r="B53" s="1" t="s">
        <v>13</v>
      </c>
      <c r="C53" s="1">
        <v>20</v>
      </c>
      <c r="D53" s="21">
        <v>1400</v>
      </c>
      <c r="E53" s="21">
        <v>28000</v>
      </c>
      <c r="F53" s="26" t="s">
        <v>111</v>
      </c>
      <c r="G53" s="31" t="s">
        <v>100</v>
      </c>
      <c r="H53" s="12">
        <v>3</v>
      </c>
      <c r="I53" s="1" t="s">
        <v>112</v>
      </c>
      <c r="J53" s="1">
        <v>0</v>
      </c>
      <c r="K53" s="1">
        <v>0</v>
      </c>
      <c r="L53" s="1">
        <v>20</v>
      </c>
      <c r="M53" s="1">
        <v>0</v>
      </c>
    </row>
    <row r="54" spans="1:13" x14ac:dyDescent="0.2">
      <c r="A54" s="1" t="s">
        <v>121</v>
      </c>
      <c r="B54" s="1" t="s">
        <v>44</v>
      </c>
      <c r="C54" s="1">
        <v>60</v>
      </c>
      <c r="D54" s="21">
        <v>160</v>
      </c>
      <c r="E54" s="21">
        <v>9600</v>
      </c>
      <c r="F54" s="26" t="s">
        <v>111</v>
      </c>
      <c r="G54" s="31" t="s">
        <v>100</v>
      </c>
      <c r="H54" s="12">
        <v>2</v>
      </c>
      <c r="I54" s="1" t="s">
        <v>112</v>
      </c>
      <c r="J54" s="1">
        <v>0</v>
      </c>
      <c r="K54" s="1">
        <v>60</v>
      </c>
      <c r="L54" s="1">
        <v>0</v>
      </c>
      <c r="M54" s="1">
        <v>0</v>
      </c>
    </row>
    <row r="55" spans="1:13" x14ac:dyDescent="0.2">
      <c r="A55" s="1" t="s">
        <v>122</v>
      </c>
      <c r="B55" s="1" t="s">
        <v>44</v>
      </c>
      <c r="C55" s="1">
        <v>60</v>
      </c>
      <c r="D55" s="21">
        <v>160</v>
      </c>
      <c r="E55" s="21">
        <v>9600</v>
      </c>
      <c r="F55" s="26" t="s">
        <v>111</v>
      </c>
      <c r="G55" s="31" t="s">
        <v>100</v>
      </c>
      <c r="H55" s="12">
        <v>2</v>
      </c>
      <c r="I55" s="1" t="s">
        <v>112</v>
      </c>
      <c r="J55" s="1">
        <v>0</v>
      </c>
      <c r="K55" s="1">
        <v>60</v>
      </c>
      <c r="L55" s="1">
        <v>0</v>
      </c>
      <c r="M55" s="1">
        <v>0</v>
      </c>
    </row>
    <row r="56" spans="1:13" x14ac:dyDescent="0.2">
      <c r="A56" s="1" t="s">
        <v>123</v>
      </c>
      <c r="B56" s="1" t="s">
        <v>44</v>
      </c>
      <c r="C56" s="1">
        <v>80</v>
      </c>
      <c r="D56" s="21">
        <v>588.5</v>
      </c>
      <c r="E56" s="21">
        <v>47080</v>
      </c>
      <c r="F56" s="26" t="s">
        <v>111</v>
      </c>
      <c r="G56" s="31" t="s">
        <v>100</v>
      </c>
      <c r="H56" s="12">
        <v>3</v>
      </c>
      <c r="I56" s="1" t="s">
        <v>112</v>
      </c>
      <c r="J56" s="1">
        <v>0</v>
      </c>
      <c r="K56" s="1">
        <v>0</v>
      </c>
      <c r="L56" s="1">
        <v>80</v>
      </c>
      <c r="M56" s="1">
        <v>0</v>
      </c>
    </row>
    <row r="57" spans="1:13" x14ac:dyDescent="0.2">
      <c r="A57" s="1" t="s">
        <v>124</v>
      </c>
      <c r="B57" s="1" t="s">
        <v>44</v>
      </c>
      <c r="C57" s="1">
        <v>60</v>
      </c>
      <c r="D57" s="21">
        <v>588.5</v>
      </c>
      <c r="E57" s="21">
        <v>35310</v>
      </c>
      <c r="F57" s="26" t="s">
        <v>111</v>
      </c>
      <c r="G57" s="31" t="s">
        <v>100</v>
      </c>
      <c r="H57" s="12">
        <v>3</v>
      </c>
      <c r="I57" s="1" t="s">
        <v>112</v>
      </c>
      <c r="J57" s="1">
        <v>0</v>
      </c>
      <c r="K57" s="1">
        <v>0</v>
      </c>
      <c r="L57" s="1">
        <v>60</v>
      </c>
      <c r="M57" s="1">
        <v>0</v>
      </c>
    </row>
    <row r="58" spans="1:13" x14ac:dyDescent="0.2">
      <c r="A58" s="1" t="s">
        <v>125</v>
      </c>
      <c r="B58" s="1" t="s">
        <v>13</v>
      </c>
      <c r="C58" s="1">
        <v>100</v>
      </c>
      <c r="D58" s="21">
        <v>470</v>
      </c>
      <c r="E58" s="21">
        <v>47000</v>
      </c>
      <c r="F58" s="26" t="s">
        <v>111</v>
      </c>
      <c r="G58" s="31" t="s">
        <v>100</v>
      </c>
      <c r="H58" s="12">
        <v>3</v>
      </c>
      <c r="I58" s="1" t="s">
        <v>112</v>
      </c>
      <c r="J58" s="1">
        <v>0</v>
      </c>
      <c r="K58" s="1">
        <v>0</v>
      </c>
      <c r="L58" s="1">
        <v>100</v>
      </c>
      <c r="M58" s="1">
        <v>0</v>
      </c>
    </row>
    <row r="59" spans="1:13" x14ac:dyDescent="0.2">
      <c r="A59" s="1" t="s">
        <v>126</v>
      </c>
      <c r="B59" s="1" t="s">
        <v>13</v>
      </c>
      <c r="C59" s="1">
        <v>100</v>
      </c>
      <c r="D59" s="21">
        <v>470</v>
      </c>
      <c r="E59" s="21">
        <v>47000</v>
      </c>
      <c r="F59" s="26" t="s">
        <v>111</v>
      </c>
      <c r="G59" s="31" t="s">
        <v>100</v>
      </c>
      <c r="H59" s="12">
        <v>3</v>
      </c>
      <c r="I59" s="1" t="s">
        <v>112</v>
      </c>
      <c r="J59" s="1">
        <v>0</v>
      </c>
      <c r="K59" s="1">
        <v>0</v>
      </c>
      <c r="L59" s="1">
        <v>100</v>
      </c>
      <c r="M59" s="1">
        <v>0</v>
      </c>
    </row>
    <row r="60" spans="1:13" x14ac:dyDescent="0.2">
      <c r="A60" s="1" t="s">
        <v>127</v>
      </c>
      <c r="B60" s="1" t="s">
        <v>13</v>
      </c>
      <c r="C60" s="1">
        <v>60</v>
      </c>
      <c r="D60" s="21">
        <v>470</v>
      </c>
      <c r="E60" s="21">
        <v>28200</v>
      </c>
      <c r="F60" s="26" t="s">
        <v>111</v>
      </c>
      <c r="G60" s="31" t="s">
        <v>100</v>
      </c>
      <c r="H60" s="12">
        <v>3</v>
      </c>
      <c r="I60" s="1" t="s">
        <v>112</v>
      </c>
      <c r="J60" s="1">
        <v>0</v>
      </c>
      <c r="K60" s="1">
        <v>0</v>
      </c>
      <c r="L60" s="1">
        <v>60</v>
      </c>
      <c r="M60" s="1">
        <v>0</v>
      </c>
    </row>
    <row r="61" spans="1:13" x14ac:dyDescent="0.2">
      <c r="A61" s="1" t="s">
        <v>128</v>
      </c>
      <c r="B61" s="1" t="s">
        <v>44</v>
      </c>
      <c r="C61" s="1">
        <v>40</v>
      </c>
      <c r="D61" s="21">
        <v>1200</v>
      </c>
      <c r="E61" s="21">
        <v>48000</v>
      </c>
      <c r="F61" s="26" t="s">
        <v>111</v>
      </c>
      <c r="G61" s="31" t="s">
        <v>100</v>
      </c>
      <c r="H61" s="12">
        <v>2</v>
      </c>
      <c r="I61" s="1" t="s">
        <v>112</v>
      </c>
      <c r="J61" s="1">
        <v>0</v>
      </c>
      <c r="K61" s="1">
        <v>40</v>
      </c>
      <c r="L61" s="1">
        <v>0</v>
      </c>
      <c r="M61" s="1">
        <v>0</v>
      </c>
    </row>
    <row r="62" spans="1:13" x14ac:dyDescent="0.2">
      <c r="A62" s="1" t="s">
        <v>129</v>
      </c>
      <c r="B62" s="1" t="s">
        <v>44</v>
      </c>
      <c r="C62" s="1">
        <v>40</v>
      </c>
      <c r="D62" s="21">
        <v>1200</v>
      </c>
      <c r="E62" s="21">
        <v>48000</v>
      </c>
      <c r="F62" s="26" t="s">
        <v>111</v>
      </c>
      <c r="G62" s="31" t="s">
        <v>100</v>
      </c>
      <c r="H62" s="12">
        <v>2</v>
      </c>
      <c r="I62" s="1" t="s">
        <v>112</v>
      </c>
      <c r="J62" s="1">
        <v>0</v>
      </c>
      <c r="K62" s="1">
        <v>40</v>
      </c>
      <c r="L62" s="1">
        <v>0</v>
      </c>
      <c r="M62" s="1">
        <v>0</v>
      </c>
    </row>
    <row r="63" spans="1:13" x14ac:dyDescent="0.2">
      <c r="A63" s="1" t="s">
        <v>130</v>
      </c>
      <c r="B63" s="1" t="s">
        <v>13</v>
      </c>
      <c r="C63" s="1">
        <v>10</v>
      </c>
      <c r="D63" s="21">
        <v>1400</v>
      </c>
      <c r="E63" s="21">
        <v>14000</v>
      </c>
      <c r="F63" s="26" t="s">
        <v>111</v>
      </c>
      <c r="G63" s="31" t="s">
        <v>100</v>
      </c>
      <c r="H63" s="12">
        <v>2</v>
      </c>
      <c r="I63" s="1" t="s">
        <v>112</v>
      </c>
      <c r="J63" s="1">
        <v>0</v>
      </c>
      <c r="K63" s="1">
        <v>10</v>
      </c>
      <c r="L63" s="1">
        <v>0</v>
      </c>
      <c r="M63" s="1">
        <v>0</v>
      </c>
    </row>
    <row r="64" spans="1:13" x14ac:dyDescent="0.2">
      <c r="A64" s="1" t="s">
        <v>131</v>
      </c>
      <c r="B64" s="1" t="s">
        <v>13</v>
      </c>
      <c r="C64" s="1">
        <v>20</v>
      </c>
      <c r="D64" s="21">
        <v>1400</v>
      </c>
      <c r="E64" s="21">
        <v>28000</v>
      </c>
      <c r="F64" s="26" t="s">
        <v>111</v>
      </c>
      <c r="G64" s="31" t="s">
        <v>100</v>
      </c>
      <c r="H64" s="12">
        <v>2</v>
      </c>
      <c r="I64" s="1" t="s">
        <v>112</v>
      </c>
      <c r="J64" s="1">
        <v>0</v>
      </c>
      <c r="K64" s="1">
        <v>20</v>
      </c>
      <c r="L64" s="1">
        <v>0</v>
      </c>
      <c r="M64" s="1">
        <v>0</v>
      </c>
    </row>
    <row r="65" spans="1:13" x14ac:dyDescent="0.2">
      <c r="A65" s="1" t="s">
        <v>132</v>
      </c>
      <c r="B65" s="1" t="s">
        <v>13</v>
      </c>
      <c r="C65" s="1">
        <v>20</v>
      </c>
      <c r="D65" s="21">
        <v>1400</v>
      </c>
      <c r="E65" s="21">
        <v>28000</v>
      </c>
      <c r="F65" s="26" t="s">
        <v>111</v>
      </c>
      <c r="G65" s="31" t="s">
        <v>100</v>
      </c>
      <c r="H65" s="12">
        <v>2</v>
      </c>
      <c r="I65" s="1" t="s">
        <v>112</v>
      </c>
      <c r="J65" s="1">
        <v>0</v>
      </c>
      <c r="K65" s="1">
        <v>20</v>
      </c>
      <c r="L65" s="1">
        <v>0</v>
      </c>
      <c r="M65" s="1">
        <v>0</v>
      </c>
    </row>
    <row r="66" spans="1:13" x14ac:dyDescent="0.2">
      <c r="A66" s="1" t="s">
        <v>133</v>
      </c>
      <c r="B66" s="1" t="s">
        <v>49</v>
      </c>
      <c r="C66" s="1">
        <v>400</v>
      </c>
      <c r="D66" s="21">
        <v>430</v>
      </c>
      <c r="E66" s="21">
        <v>172000</v>
      </c>
      <c r="F66" s="26" t="s">
        <v>134</v>
      </c>
      <c r="G66" s="31" t="s">
        <v>100</v>
      </c>
      <c r="H66" s="12">
        <v>1234</v>
      </c>
      <c r="I66" s="1" t="s">
        <v>112</v>
      </c>
      <c r="J66" s="1">
        <v>100</v>
      </c>
      <c r="K66" s="1">
        <v>100</v>
      </c>
      <c r="L66" s="1">
        <v>100</v>
      </c>
      <c r="M66" s="1">
        <v>100</v>
      </c>
    </row>
    <row r="67" spans="1:13" x14ac:dyDescent="0.2">
      <c r="A67" s="1" t="s">
        <v>135</v>
      </c>
      <c r="B67" s="1" t="s">
        <v>49</v>
      </c>
      <c r="C67" s="1">
        <v>1</v>
      </c>
      <c r="D67" s="21">
        <v>100</v>
      </c>
      <c r="E67" s="21">
        <v>100</v>
      </c>
      <c r="F67" s="26" t="s">
        <v>136</v>
      </c>
      <c r="G67" s="31" t="s">
        <v>33</v>
      </c>
      <c r="H67" s="12">
        <v>2</v>
      </c>
      <c r="I67" s="1" t="s">
        <v>112</v>
      </c>
      <c r="J67" s="1">
        <v>0</v>
      </c>
      <c r="K67" s="1">
        <v>1</v>
      </c>
      <c r="L67" s="1">
        <v>0</v>
      </c>
      <c r="M67" s="1">
        <v>0</v>
      </c>
    </row>
    <row r="68" spans="1:13" x14ac:dyDescent="0.2">
      <c r="A68" s="1" t="s">
        <v>137</v>
      </c>
      <c r="B68" s="1" t="s">
        <v>138</v>
      </c>
      <c r="C68" s="1">
        <v>3</v>
      </c>
      <c r="D68" s="21">
        <v>30</v>
      </c>
      <c r="E68" s="21">
        <v>90</v>
      </c>
      <c r="F68" s="26" t="s">
        <v>139</v>
      </c>
      <c r="G68" s="31" t="s">
        <v>33</v>
      </c>
      <c r="H68" s="12">
        <v>2</v>
      </c>
      <c r="I68" s="1" t="s">
        <v>112</v>
      </c>
      <c r="J68" s="1">
        <v>0</v>
      </c>
      <c r="K68" s="1">
        <v>3</v>
      </c>
      <c r="L68" s="1">
        <v>0</v>
      </c>
      <c r="M68" s="1">
        <v>0</v>
      </c>
    </row>
    <row r="69" spans="1:13" x14ac:dyDescent="0.2">
      <c r="A69" s="1" t="s">
        <v>140</v>
      </c>
      <c r="B69" s="1" t="s">
        <v>138</v>
      </c>
      <c r="C69" s="1">
        <v>36</v>
      </c>
      <c r="D69" s="21">
        <v>75</v>
      </c>
      <c r="E69" s="21">
        <v>2700</v>
      </c>
      <c r="F69" s="26" t="s">
        <v>141</v>
      </c>
      <c r="G69" s="31" t="s">
        <v>63</v>
      </c>
      <c r="H69" s="12">
        <v>1</v>
      </c>
      <c r="I69" s="1" t="s">
        <v>112</v>
      </c>
      <c r="J69" s="1">
        <v>36</v>
      </c>
      <c r="K69" s="1">
        <v>0</v>
      </c>
      <c r="L69" s="1">
        <v>0</v>
      </c>
      <c r="M69" s="1">
        <v>0</v>
      </c>
    </row>
    <row r="70" spans="1:13" x14ac:dyDescent="0.2">
      <c r="A70" s="1" t="s">
        <v>142</v>
      </c>
      <c r="B70" s="1" t="s">
        <v>138</v>
      </c>
      <c r="C70" s="1">
        <v>50</v>
      </c>
      <c r="D70" s="21">
        <v>25</v>
      </c>
      <c r="E70" s="21">
        <v>1250</v>
      </c>
      <c r="F70" s="26" t="s">
        <v>143</v>
      </c>
      <c r="G70" s="31" t="s">
        <v>100</v>
      </c>
      <c r="H70" s="12">
        <v>3</v>
      </c>
      <c r="I70" s="1" t="s">
        <v>112</v>
      </c>
      <c r="J70" s="1">
        <v>0</v>
      </c>
      <c r="K70" s="1">
        <v>0</v>
      </c>
      <c r="L70" s="1">
        <v>50</v>
      </c>
      <c r="M70" s="1">
        <v>0</v>
      </c>
    </row>
    <row r="71" spans="1:13" x14ac:dyDescent="0.2">
      <c r="A71" s="1" t="s">
        <v>144</v>
      </c>
      <c r="B71" s="1" t="s">
        <v>145</v>
      </c>
      <c r="C71" s="1">
        <v>12</v>
      </c>
      <c r="D71" s="21">
        <v>300</v>
      </c>
      <c r="E71" s="21">
        <v>3600</v>
      </c>
      <c r="F71" s="26" t="s">
        <v>146</v>
      </c>
      <c r="G71" s="31" t="s">
        <v>100</v>
      </c>
      <c r="H71" s="12">
        <v>2</v>
      </c>
      <c r="I71" s="1" t="s">
        <v>112</v>
      </c>
      <c r="J71" s="1">
        <v>0</v>
      </c>
      <c r="K71" s="1">
        <v>12</v>
      </c>
      <c r="L71" s="1">
        <v>0</v>
      </c>
      <c r="M71" s="1">
        <v>0</v>
      </c>
    </row>
    <row r="72" spans="1:13" x14ac:dyDescent="0.2">
      <c r="A72" s="1" t="s">
        <v>147</v>
      </c>
      <c r="B72" s="1" t="s">
        <v>9</v>
      </c>
      <c r="C72" s="1">
        <v>3</v>
      </c>
      <c r="D72" s="21">
        <v>4000</v>
      </c>
      <c r="E72" s="21">
        <v>12000</v>
      </c>
      <c r="F72" s="26" t="s">
        <v>148</v>
      </c>
      <c r="G72" s="31" t="s">
        <v>36</v>
      </c>
      <c r="H72" s="12">
        <v>3</v>
      </c>
      <c r="I72" s="1" t="s">
        <v>112</v>
      </c>
      <c r="J72" s="1">
        <v>0</v>
      </c>
      <c r="K72" s="1">
        <v>3</v>
      </c>
      <c r="L72" s="1">
        <v>0</v>
      </c>
      <c r="M72" s="1">
        <v>0</v>
      </c>
    </row>
    <row r="73" spans="1:13" x14ac:dyDescent="0.2">
      <c r="A73" s="1" t="s">
        <v>149</v>
      </c>
      <c r="B73" s="1" t="s">
        <v>9</v>
      </c>
      <c r="C73" s="1">
        <v>3</v>
      </c>
      <c r="D73" s="21">
        <v>520</v>
      </c>
      <c r="E73" s="21">
        <v>1560</v>
      </c>
      <c r="F73" s="26" t="s">
        <v>65</v>
      </c>
      <c r="G73" s="31" t="s">
        <v>11</v>
      </c>
      <c r="H73" s="12">
        <v>4</v>
      </c>
      <c r="I73" s="1" t="s">
        <v>112</v>
      </c>
      <c r="J73" s="1">
        <v>0</v>
      </c>
      <c r="K73" s="1">
        <v>0</v>
      </c>
      <c r="L73" s="1">
        <v>0</v>
      </c>
      <c r="M73" s="1">
        <v>3</v>
      </c>
    </row>
    <row r="74" spans="1:13" x14ac:dyDescent="0.2">
      <c r="A74" s="1" t="s">
        <v>150</v>
      </c>
      <c r="B74" s="1" t="s">
        <v>9</v>
      </c>
      <c r="C74" s="1">
        <v>2</v>
      </c>
      <c r="D74" s="21">
        <v>1500</v>
      </c>
      <c r="E74" s="21">
        <v>3000</v>
      </c>
      <c r="F74" s="26" t="s">
        <v>151</v>
      </c>
      <c r="G74" s="31" t="s">
        <v>11</v>
      </c>
      <c r="H74" s="12">
        <v>2</v>
      </c>
      <c r="I74" s="1" t="s">
        <v>112</v>
      </c>
      <c r="J74" s="1">
        <v>0</v>
      </c>
      <c r="K74" s="1">
        <v>2</v>
      </c>
      <c r="L74" s="1">
        <v>0</v>
      </c>
      <c r="M74" s="1">
        <v>0</v>
      </c>
    </row>
    <row r="75" spans="1:13" x14ac:dyDescent="0.2">
      <c r="A75" s="1" t="s">
        <v>152</v>
      </c>
      <c r="B75" s="1" t="s">
        <v>49</v>
      </c>
      <c r="C75" s="1">
        <v>6</v>
      </c>
      <c r="D75" s="21">
        <v>155</v>
      </c>
      <c r="E75" s="21">
        <v>930</v>
      </c>
      <c r="F75" s="26" t="s">
        <v>153</v>
      </c>
      <c r="G75" s="31" t="s">
        <v>100</v>
      </c>
      <c r="H75" s="12">
        <v>2</v>
      </c>
      <c r="I75" s="1" t="s">
        <v>112</v>
      </c>
      <c r="J75" s="1">
        <v>0</v>
      </c>
      <c r="K75" s="1">
        <v>6</v>
      </c>
      <c r="L75" s="1">
        <v>0</v>
      </c>
      <c r="M75" s="1">
        <v>0</v>
      </c>
    </row>
    <row r="76" spans="1:13" x14ac:dyDescent="0.2">
      <c r="A76" s="1" t="s">
        <v>154</v>
      </c>
      <c r="B76" s="1" t="s">
        <v>9</v>
      </c>
      <c r="C76" s="1">
        <v>1</v>
      </c>
      <c r="D76" s="21">
        <v>250</v>
      </c>
      <c r="E76" s="21">
        <v>250</v>
      </c>
      <c r="F76" s="26" t="s">
        <v>155</v>
      </c>
      <c r="G76" s="31" t="s">
        <v>156</v>
      </c>
      <c r="H76" s="12">
        <v>1</v>
      </c>
      <c r="I76" s="1" t="s">
        <v>112</v>
      </c>
      <c r="J76" s="1">
        <v>1</v>
      </c>
      <c r="K76" s="1">
        <v>0</v>
      </c>
      <c r="L76" s="1">
        <v>0</v>
      </c>
      <c r="M76" s="1">
        <v>0</v>
      </c>
    </row>
    <row r="77" spans="1:13" x14ac:dyDescent="0.2">
      <c r="A77" s="1" t="s">
        <v>157</v>
      </c>
      <c r="B77" s="1" t="s">
        <v>158</v>
      </c>
      <c r="C77" s="1">
        <v>5</v>
      </c>
      <c r="D77" s="21">
        <v>1000</v>
      </c>
      <c r="E77" s="21">
        <v>5000</v>
      </c>
      <c r="F77" s="26" t="s">
        <v>159</v>
      </c>
      <c r="G77" s="31" t="s">
        <v>160</v>
      </c>
      <c r="H77" s="12">
        <v>3</v>
      </c>
      <c r="I77" s="1" t="s">
        <v>112</v>
      </c>
      <c r="J77" s="1">
        <v>0</v>
      </c>
      <c r="K77" s="1">
        <v>0</v>
      </c>
      <c r="L77" s="1">
        <v>5</v>
      </c>
      <c r="M77" s="1">
        <v>0</v>
      </c>
    </row>
    <row r="78" spans="1:13" x14ac:dyDescent="0.2">
      <c r="A78" s="1" t="s">
        <v>161</v>
      </c>
      <c r="B78" s="1" t="s">
        <v>49</v>
      </c>
      <c r="C78" s="1">
        <v>2</v>
      </c>
      <c r="D78" s="21">
        <v>80</v>
      </c>
      <c r="E78" s="21">
        <v>160</v>
      </c>
      <c r="F78" s="26" t="s">
        <v>136</v>
      </c>
      <c r="G78" s="31" t="s">
        <v>33</v>
      </c>
      <c r="H78" s="12">
        <v>2</v>
      </c>
      <c r="I78" s="1" t="s">
        <v>112</v>
      </c>
      <c r="J78" s="1">
        <v>0</v>
      </c>
      <c r="K78" s="1">
        <v>2</v>
      </c>
      <c r="L78" s="1">
        <v>0</v>
      </c>
      <c r="M78" s="1">
        <v>0</v>
      </c>
    </row>
    <row r="79" spans="1:13" x14ac:dyDescent="0.2">
      <c r="A79" s="1" t="s">
        <v>162</v>
      </c>
      <c r="B79" s="1" t="s">
        <v>6</v>
      </c>
      <c r="C79" s="1">
        <v>2</v>
      </c>
      <c r="D79" s="21">
        <v>3000</v>
      </c>
      <c r="E79" s="21">
        <v>6000</v>
      </c>
      <c r="F79" s="26" t="s">
        <v>163</v>
      </c>
      <c r="G79" s="31" t="s">
        <v>18</v>
      </c>
      <c r="H79" s="12">
        <v>4</v>
      </c>
      <c r="I79" s="1" t="s">
        <v>112</v>
      </c>
      <c r="J79" s="1">
        <v>0</v>
      </c>
      <c r="K79" s="1">
        <v>0</v>
      </c>
      <c r="L79" s="1">
        <v>0</v>
      </c>
      <c r="M79" s="1">
        <v>2</v>
      </c>
    </row>
    <row r="80" spans="1:13" x14ac:dyDescent="0.2">
      <c r="A80" s="1" t="s">
        <v>164</v>
      </c>
      <c r="B80" s="1" t="s">
        <v>6</v>
      </c>
      <c r="C80" s="1">
        <v>1</v>
      </c>
      <c r="D80" s="21">
        <v>3500</v>
      </c>
      <c r="E80" s="21">
        <v>3500</v>
      </c>
      <c r="F80" s="26" t="s">
        <v>163</v>
      </c>
      <c r="G80" s="31" t="s">
        <v>18</v>
      </c>
      <c r="H80" s="12">
        <v>4</v>
      </c>
      <c r="I80" s="1" t="s">
        <v>112</v>
      </c>
      <c r="J80" s="1">
        <v>0</v>
      </c>
      <c r="K80" s="1">
        <v>0</v>
      </c>
      <c r="L80" s="1">
        <v>0</v>
      </c>
      <c r="M80" s="1">
        <v>1</v>
      </c>
    </row>
    <row r="81" spans="1:13" x14ac:dyDescent="0.2">
      <c r="A81" s="1" t="s">
        <v>165</v>
      </c>
      <c r="B81" s="1" t="s">
        <v>6</v>
      </c>
      <c r="C81" s="1">
        <v>3</v>
      </c>
      <c r="D81" s="21">
        <v>3500</v>
      </c>
      <c r="E81" s="21">
        <v>10500</v>
      </c>
      <c r="F81" s="26" t="s">
        <v>163</v>
      </c>
      <c r="G81" s="31" t="s">
        <v>18</v>
      </c>
      <c r="H81" s="12">
        <v>4</v>
      </c>
      <c r="I81" s="1" t="s">
        <v>112</v>
      </c>
      <c r="J81" s="1">
        <v>0</v>
      </c>
      <c r="K81" s="1">
        <v>0</v>
      </c>
      <c r="L81" s="1">
        <v>0</v>
      </c>
      <c r="M81" s="1">
        <v>3</v>
      </c>
    </row>
    <row r="82" spans="1:13" x14ac:dyDescent="0.2">
      <c r="A82" s="1" t="s">
        <v>166</v>
      </c>
      <c r="B82" s="1" t="s">
        <v>6</v>
      </c>
      <c r="C82" s="1">
        <v>3</v>
      </c>
      <c r="D82" s="21">
        <v>3500</v>
      </c>
      <c r="E82" s="21">
        <v>10500</v>
      </c>
      <c r="F82" s="26" t="s">
        <v>163</v>
      </c>
      <c r="G82" s="31" t="s">
        <v>18</v>
      </c>
      <c r="H82" s="12">
        <v>4</v>
      </c>
      <c r="I82" s="1" t="s">
        <v>112</v>
      </c>
      <c r="J82" s="1">
        <v>0</v>
      </c>
      <c r="K82" s="1">
        <v>0</v>
      </c>
      <c r="L82" s="1">
        <v>0</v>
      </c>
      <c r="M82" s="1">
        <v>3</v>
      </c>
    </row>
    <row r="83" spans="1:13" x14ac:dyDescent="0.2">
      <c r="A83" s="1" t="s">
        <v>167</v>
      </c>
      <c r="C83" s="1">
        <v>1</v>
      </c>
      <c r="D83" s="21">
        <v>25000</v>
      </c>
      <c r="E83" s="21">
        <v>25000</v>
      </c>
      <c r="F83" s="26" t="s">
        <v>168</v>
      </c>
      <c r="G83" s="31" t="s">
        <v>18</v>
      </c>
      <c r="H83" s="12">
        <v>1</v>
      </c>
      <c r="I83" s="1" t="s">
        <v>112</v>
      </c>
      <c r="J83" s="1">
        <v>1</v>
      </c>
      <c r="K83" s="1">
        <v>0</v>
      </c>
      <c r="L83" s="1">
        <v>0</v>
      </c>
      <c r="M83" s="1">
        <v>0</v>
      </c>
    </row>
    <row r="84" spans="1:13" x14ac:dyDescent="0.2">
      <c r="A84" s="1" t="s">
        <v>169</v>
      </c>
      <c r="B84" s="1" t="s">
        <v>170</v>
      </c>
      <c r="C84" s="1">
        <v>5</v>
      </c>
      <c r="D84" s="21">
        <v>1200</v>
      </c>
      <c r="E84" s="21">
        <v>6000</v>
      </c>
      <c r="F84" s="26" t="s">
        <v>171</v>
      </c>
      <c r="G84" s="31" t="s">
        <v>100</v>
      </c>
      <c r="H84" s="12">
        <v>3</v>
      </c>
      <c r="I84" s="1" t="s">
        <v>112</v>
      </c>
      <c r="J84" s="1">
        <v>0</v>
      </c>
      <c r="K84" s="1">
        <v>0</v>
      </c>
      <c r="L84" s="1">
        <v>5</v>
      </c>
      <c r="M84" s="1">
        <v>0</v>
      </c>
    </row>
    <row r="85" spans="1:13" x14ac:dyDescent="0.2">
      <c r="A85" s="1" t="s">
        <v>172</v>
      </c>
      <c r="B85" s="1" t="s">
        <v>1</v>
      </c>
      <c r="C85" s="1">
        <v>25</v>
      </c>
      <c r="D85" s="21">
        <v>6500</v>
      </c>
      <c r="E85" s="21">
        <v>162500</v>
      </c>
      <c r="F85" s="26" t="s">
        <v>168</v>
      </c>
      <c r="G85" s="31" t="s">
        <v>100</v>
      </c>
      <c r="H85" s="12">
        <v>13</v>
      </c>
      <c r="I85" s="1" t="s">
        <v>112</v>
      </c>
      <c r="J85" s="1">
        <v>15</v>
      </c>
      <c r="K85" s="1">
        <v>0</v>
      </c>
      <c r="L85" s="1">
        <v>10</v>
      </c>
      <c r="M85" s="1">
        <v>0</v>
      </c>
    </row>
    <row r="86" spans="1:13" x14ac:dyDescent="0.2">
      <c r="A86" s="1" t="s">
        <v>173</v>
      </c>
      <c r="B86" s="1" t="s">
        <v>1</v>
      </c>
      <c r="C86" s="1">
        <v>15</v>
      </c>
      <c r="D86" s="21">
        <v>20000</v>
      </c>
      <c r="E86" s="21">
        <v>300000</v>
      </c>
      <c r="F86" s="26" t="s">
        <v>168</v>
      </c>
      <c r="G86" s="31" t="s">
        <v>100</v>
      </c>
      <c r="H86" s="12">
        <v>13</v>
      </c>
      <c r="I86" s="1" t="s">
        <v>112</v>
      </c>
      <c r="J86" s="1">
        <v>10</v>
      </c>
      <c r="K86" s="1">
        <v>0</v>
      </c>
      <c r="L86" s="1">
        <v>5</v>
      </c>
      <c r="M86" s="1">
        <v>0</v>
      </c>
    </row>
    <row r="87" spans="1:13" x14ac:dyDescent="0.2">
      <c r="A87" s="1" t="s">
        <v>174</v>
      </c>
      <c r="B87" s="1" t="s">
        <v>1</v>
      </c>
      <c r="C87" s="1">
        <v>1</v>
      </c>
      <c r="D87" s="21">
        <v>4800</v>
      </c>
      <c r="E87" s="21">
        <v>4800</v>
      </c>
      <c r="F87" s="26" t="s">
        <v>175</v>
      </c>
      <c r="G87" s="31" t="s">
        <v>36</v>
      </c>
      <c r="H87" s="12">
        <v>2</v>
      </c>
      <c r="I87" s="1" t="s">
        <v>112</v>
      </c>
      <c r="J87" s="1">
        <v>0</v>
      </c>
      <c r="K87" s="1">
        <v>1</v>
      </c>
      <c r="L87" s="1">
        <v>0</v>
      </c>
      <c r="M87" s="1">
        <v>0</v>
      </c>
    </row>
    <row r="88" spans="1:13" x14ac:dyDescent="0.2">
      <c r="A88" s="1" t="s">
        <v>176</v>
      </c>
      <c r="B88" s="1" t="s">
        <v>1</v>
      </c>
      <c r="C88" s="1">
        <v>4</v>
      </c>
      <c r="D88" s="21">
        <v>10000</v>
      </c>
      <c r="E88" s="21">
        <v>40000</v>
      </c>
      <c r="F88" s="26" t="s">
        <v>177</v>
      </c>
      <c r="G88" s="31" t="s">
        <v>100</v>
      </c>
      <c r="H88" s="12">
        <v>3</v>
      </c>
      <c r="I88" s="1" t="s">
        <v>112</v>
      </c>
      <c r="J88" s="1">
        <v>0</v>
      </c>
      <c r="K88" s="1">
        <v>0</v>
      </c>
      <c r="L88" s="1">
        <v>4</v>
      </c>
      <c r="M88" s="1">
        <v>0</v>
      </c>
    </row>
    <row r="89" spans="1:13" x14ac:dyDescent="0.2">
      <c r="A89" s="1" t="s">
        <v>178</v>
      </c>
      <c r="B89" s="1" t="s">
        <v>179</v>
      </c>
      <c r="C89" s="1">
        <v>5</v>
      </c>
      <c r="D89" s="21">
        <v>3000</v>
      </c>
      <c r="E89" s="21">
        <v>15000</v>
      </c>
      <c r="F89" s="26" t="s">
        <v>180</v>
      </c>
      <c r="G89" s="31" t="s">
        <v>181</v>
      </c>
      <c r="H89" s="12">
        <v>1</v>
      </c>
      <c r="I89" s="1" t="s">
        <v>112</v>
      </c>
      <c r="J89" s="1">
        <v>5</v>
      </c>
      <c r="K89" s="1">
        <v>0</v>
      </c>
      <c r="L89" s="1">
        <v>0</v>
      </c>
      <c r="M89" s="1">
        <v>0</v>
      </c>
    </row>
    <row r="90" spans="1:13" x14ac:dyDescent="0.2">
      <c r="A90" s="1" t="s">
        <v>182</v>
      </c>
      <c r="B90" s="1" t="s">
        <v>49</v>
      </c>
      <c r="C90" s="1">
        <v>1</v>
      </c>
      <c r="D90" s="21">
        <v>120</v>
      </c>
      <c r="E90" s="21">
        <v>120</v>
      </c>
      <c r="F90" s="26" t="s">
        <v>183</v>
      </c>
      <c r="G90" s="31" t="s">
        <v>33</v>
      </c>
      <c r="H90" s="12">
        <v>1</v>
      </c>
      <c r="I90" s="1" t="s">
        <v>112</v>
      </c>
      <c r="J90" s="1">
        <v>1</v>
      </c>
      <c r="K90" s="1">
        <v>0</v>
      </c>
      <c r="L90" s="1">
        <v>0</v>
      </c>
      <c r="M90" s="1">
        <v>0</v>
      </c>
    </row>
    <row r="91" spans="1:13" x14ac:dyDescent="0.2">
      <c r="A91" s="1" t="s">
        <v>184</v>
      </c>
      <c r="B91" s="1" t="s">
        <v>9</v>
      </c>
      <c r="C91" s="1">
        <v>1</v>
      </c>
      <c r="D91" s="21">
        <v>1900</v>
      </c>
      <c r="E91" s="21">
        <v>1900</v>
      </c>
      <c r="F91" s="26" t="s">
        <v>185</v>
      </c>
      <c r="G91" s="31" t="s">
        <v>11</v>
      </c>
      <c r="H91" s="12">
        <v>1</v>
      </c>
      <c r="I91" s="1" t="s">
        <v>112</v>
      </c>
      <c r="J91" s="1">
        <v>1</v>
      </c>
      <c r="K91" s="1">
        <v>0</v>
      </c>
      <c r="L91" s="1">
        <v>0</v>
      </c>
      <c r="M91" s="1">
        <v>0</v>
      </c>
    </row>
    <row r="92" spans="1:13" x14ac:dyDescent="0.2">
      <c r="A92" s="1" t="s">
        <v>186</v>
      </c>
      <c r="B92" s="1" t="s">
        <v>9</v>
      </c>
      <c r="C92" s="1">
        <v>1</v>
      </c>
      <c r="D92" s="21">
        <v>6000</v>
      </c>
      <c r="E92" s="21">
        <v>6000</v>
      </c>
      <c r="F92" s="26" t="s">
        <v>187</v>
      </c>
      <c r="G92" s="31" t="s">
        <v>36</v>
      </c>
      <c r="H92" s="12">
        <v>1</v>
      </c>
      <c r="I92" s="1" t="s">
        <v>112</v>
      </c>
      <c r="J92" s="1">
        <v>1</v>
      </c>
      <c r="K92" s="1">
        <v>0</v>
      </c>
      <c r="L92" s="1">
        <v>0</v>
      </c>
      <c r="M92" s="1">
        <v>0</v>
      </c>
    </row>
    <row r="93" spans="1:13" x14ac:dyDescent="0.2">
      <c r="A93" s="1" t="s">
        <v>188</v>
      </c>
      <c r="B93" s="1" t="s">
        <v>179</v>
      </c>
      <c r="C93" s="1">
        <v>6</v>
      </c>
      <c r="D93" s="21">
        <v>130</v>
      </c>
      <c r="E93" s="21">
        <v>780</v>
      </c>
      <c r="F93" s="26" t="s">
        <v>189</v>
      </c>
      <c r="G93" s="31" t="s">
        <v>190</v>
      </c>
      <c r="H93" s="12">
        <v>2</v>
      </c>
      <c r="I93" s="1" t="s">
        <v>112</v>
      </c>
      <c r="J93" s="1">
        <v>0</v>
      </c>
      <c r="K93" s="1">
        <v>6</v>
      </c>
      <c r="L93" s="1">
        <v>0</v>
      </c>
      <c r="M93" s="1">
        <v>0</v>
      </c>
    </row>
    <row r="94" spans="1:13" x14ac:dyDescent="0.2">
      <c r="A94" s="1" t="s">
        <v>191</v>
      </c>
      <c r="B94" s="1" t="s">
        <v>138</v>
      </c>
      <c r="C94" s="1">
        <v>1</v>
      </c>
      <c r="D94" s="21">
        <v>19000</v>
      </c>
      <c r="E94" s="21">
        <v>19000</v>
      </c>
      <c r="F94" s="26" t="s">
        <v>168</v>
      </c>
      <c r="G94" s="31" t="s">
        <v>100</v>
      </c>
      <c r="H94" s="12">
        <v>1</v>
      </c>
      <c r="I94" s="1" t="s">
        <v>112</v>
      </c>
      <c r="J94" s="1">
        <v>1</v>
      </c>
      <c r="K94" s="1">
        <v>0</v>
      </c>
      <c r="L94" s="1">
        <v>0</v>
      </c>
      <c r="M94" s="1">
        <v>0</v>
      </c>
    </row>
    <row r="95" spans="1:13" x14ac:dyDescent="0.2">
      <c r="A95" s="1" t="s">
        <v>192</v>
      </c>
      <c r="B95" s="1" t="s">
        <v>138</v>
      </c>
      <c r="C95" s="1">
        <v>5</v>
      </c>
      <c r="D95" s="21">
        <v>800</v>
      </c>
      <c r="E95" s="21">
        <v>4000</v>
      </c>
      <c r="F95" s="26" t="s">
        <v>193</v>
      </c>
      <c r="G95" s="31" t="s">
        <v>100</v>
      </c>
      <c r="H95" s="12">
        <v>1</v>
      </c>
      <c r="I95" s="1" t="s">
        <v>112</v>
      </c>
      <c r="J95" s="1">
        <v>5</v>
      </c>
      <c r="K95" s="1">
        <v>0</v>
      </c>
      <c r="L95" s="1">
        <v>0</v>
      </c>
      <c r="M95" s="1">
        <v>0</v>
      </c>
    </row>
    <row r="96" spans="1:13" x14ac:dyDescent="0.2">
      <c r="A96" s="1" t="s">
        <v>194</v>
      </c>
      <c r="B96" s="1" t="s">
        <v>195</v>
      </c>
      <c r="C96" s="1">
        <v>30</v>
      </c>
      <c r="D96" s="21">
        <v>2500</v>
      </c>
      <c r="E96" s="21">
        <v>75000</v>
      </c>
      <c r="F96" s="26" t="s">
        <v>168</v>
      </c>
      <c r="G96" s="31" t="s">
        <v>100</v>
      </c>
      <c r="H96" s="12">
        <v>1</v>
      </c>
      <c r="I96" s="1" t="s">
        <v>112</v>
      </c>
      <c r="J96" s="1">
        <v>30</v>
      </c>
      <c r="K96" s="1">
        <v>0</v>
      </c>
      <c r="L96" s="1">
        <v>0</v>
      </c>
      <c r="M96" s="1">
        <v>0</v>
      </c>
    </row>
    <row r="97" spans="1:13" x14ac:dyDescent="0.2">
      <c r="A97" s="1" t="s">
        <v>196</v>
      </c>
      <c r="B97" s="1" t="s">
        <v>197</v>
      </c>
      <c r="C97" s="1">
        <v>3</v>
      </c>
      <c r="D97" s="21">
        <v>750</v>
      </c>
      <c r="E97" s="21">
        <v>2250</v>
      </c>
      <c r="F97" s="26" t="s">
        <v>198</v>
      </c>
      <c r="G97" s="31" t="s">
        <v>33</v>
      </c>
      <c r="H97" s="12">
        <v>1</v>
      </c>
      <c r="I97" s="1" t="s">
        <v>112</v>
      </c>
      <c r="J97" s="1">
        <v>3</v>
      </c>
      <c r="K97" s="1">
        <v>0</v>
      </c>
      <c r="L97" s="1">
        <v>0</v>
      </c>
      <c r="M97" s="1">
        <v>0</v>
      </c>
    </row>
    <row r="98" spans="1:13" x14ac:dyDescent="0.2">
      <c r="A98" s="1" t="s">
        <v>199</v>
      </c>
      <c r="B98" s="1" t="s">
        <v>20</v>
      </c>
      <c r="C98" s="1">
        <v>120</v>
      </c>
      <c r="D98" s="21">
        <v>15</v>
      </c>
      <c r="E98" s="21">
        <v>1800</v>
      </c>
      <c r="F98" s="26" t="s">
        <v>200</v>
      </c>
      <c r="G98" s="31" t="s">
        <v>22</v>
      </c>
      <c r="H98" s="12">
        <v>1234</v>
      </c>
      <c r="I98" s="1" t="s">
        <v>112</v>
      </c>
      <c r="J98" s="1">
        <v>30</v>
      </c>
      <c r="K98" s="1">
        <v>30</v>
      </c>
      <c r="L98" s="1">
        <v>30</v>
      </c>
      <c r="M98" s="1">
        <v>30</v>
      </c>
    </row>
    <row r="99" spans="1:13" x14ac:dyDescent="0.2">
      <c r="A99" s="1" t="s">
        <v>201</v>
      </c>
      <c r="B99" s="1" t="s">
        <v>20</v>
      </c>
      <c r="C99" s="1">
        <v>4</v>
      </c>
      <c r="D99" s="21">
        <v>80</v>
      </c>
      <c r="E99" s="21">
        <v>320</v>
      </c>
      <c r="F99" s="26" t="s">
        <v>202</v>
      </c>
      <c r="G99" s="31" t="s">
        <v>63</v>
      </c>
      <c r="H99" s="12">
        <v>4</v>
      </c>
      <c r="I99" s="1" t="s">
        <v>112</v>
      </c>
      <c r="J99" s="1">
        <v>0</v>
      </c>
      <c r="K99" s="1">
        <v>0</v>
      </c>
      <c r="L99" s="1">
        <v>0</v>
      </c>
      <c r="M99" s="1">
        <v>4</v>
      </c>
    </row>
    <row r="100" spans="1:13" x14ac:dyDescent="0.2">
      <c r="A100" s="1" t="s">
        <v>203</v>
      </c>
      <c r="B100" s="1" t="s">
        <v>204</v>
      </c>
      <c r="C100" s="1">
        <v>1000</v>
      </c>
      <c r="D100" s="21">
        <v>1</v>
      </c>
      <c r="E100" s="21">
        <v>1000</v>
      </c>
      <c r="F100" s="26" t="s">
        <v>205</v>
      </c>
      <c r="G100" s="31" t="s">
        <v>39</v>
      </c>
      <c r="H100" s="12">
        <v>1</v>
      </c>
      <c r="I100" s="1" t="s">
        <v>112</v>
      </c>
      <c r="J100" s="1">
        <v>1000</v>
      </c>
      <c r="K100" s="1">
        <v>0</v>
      </c>
      <c r="L100" s="1">
        <v>0</v>
      </c>
      <c r="M100" s="1">
        <v>0</v>
      </c>
    </row>
    <row r="101" spans="1:13" x14ac:dyDescent="0.2">
      <c r="A101" s="1" t="s">
        <v>206</v>
      </c>
      <c r="B101" s="1" t="s">
        <v>1</v>
      </c>
      <c r="C101" s="1">
        <v>4</v>
      </c>
      <c r="D101" s="21">
        <v>6500</v>
      </c>
      <c r="E101" s="21">
        <v>26000</v>
      </c>
      <c r="F101" s="26" t="s">
        <v>177</v>
      </c>
      <c r="G101" s="31" t="s">
        <v>100</v>
      </c>
      <c r="H101" s="12">
        <v>3</v>
      </c>
      <c r="I101" s="1" t="s">
        <v>112</v>
      </c>
      <c r="J101" s="1">
        <v>0</v>
      </c>
      <c r="K101" s="1">
        <v>0</v>
      </c>
      <c r="L101" s="1">
        <v>4</v>
      </c>
      <c r="M101" s="1">
        <v>0</v>
      </c>
    </row>
    <row r="102" spans="1:13" x14ac:dyDescent="0.2">
      <c r="A102" s="1" t="s">
        <v>207</v>
      </c>
      <c r="B102" s="1" t="s">
        <v>49</v>
      </c>
      <c r="C102" s="1">
        <v>1</v>
      </c>
      <c r="D102" s="21">
        <v>350</v>
      </c>
      <c r="E102" s="21">
        <v>350</v>
      </c>
      <c r="F102" s="26" t="s">
        <v>208</v>
      </c>
      <c r="G102" s="31" t="s">
        <v>156</v>
      </c>
      <c r="H102" s="12">
        <v>2</v>
      </c>
      <c r="I102" s="1" t="s">
        <v>112</v>
      </c>
      <c r="J102" s="1">
        <v>0</v>
      </c>
      <c r="K102" s="1">
        <v>1</v>
      </c>
      <c r="L102" s="1">
        <v>0</v>
      </c>
      <c r="M102" s="1">
        <v>0</v>
      </c>
    </row>
    <row r="103" spans="1:13" x14ac:dyDescent="0.2">
      <c r="A103" s="1" t="s">
        <v>209</v>
      </c>
      <c r="B103" s="1" t="s">
        <v>49</v>
      </c>
      <c r="C103" s="1">
        <v>2</v>
      </c>
      <c r="D103" s="21">
        <v>350</v>
      </c>
      <c r="E103" s="21">
        <v>700</v>
      </c>
      <c r="F103" s="26" t="s">
        <v>210</v>
      </c>
      <c r="G103" s="31" t="s">
        <v>156</v>
      </c>
      <c r="H103" s="12">
        <v>2</v>
      </c>
      <c r="I103" s="1" t="s">
        <v>112</v>
      </c>
      <c r="J103" s="1">
        <v>0</v>
      </c>
      <c r="K103" s="1">
        <v>2</v>
      </c>
      <c r="L103" s="1">
        <v>0</v>
      </c>
      <c r="M103" s="1">
        <v>0</v>
      </c>
    </row>
    <row r="104" spans="1:13" x14ac:dyDescent="0.2">
      <c r="A104" s="1" t="s">
        <v>211</v>
      </c>
      <c r="B104" s="1" t="s">
        <v>212</v>
      </c>
      <c r="C104" s="1">
        <v>10</v>
      </c>
      <c r="D104" s="21">
        <v>450</v>
      </c>
      <c r="E104" s="21">
        <v>4500</v>
      </c>
      <c r="F104" s="26" t="s">
        <v>168</v>
      </c>
      <c r="G104" s="31" t="s">
        <v>100</v>
      </c>
      <c r="H104" s="12">
        <v>1</v>
      </c>
      <c r="I104" s="1" t="s">
        <v>112</v>
      </c>
      <c r="J104" s="1">
        <v>10</v>
      </c>
      <c r="K104" s="1">
        <v>0</v>
      </c>
      <c r="L104" s="1">
        <v>0</v>
      </c>
      <c r="M104" s="1">
        <v>0</v>
      </c>
    </row>
    <row r="105" spans="1:13" x14ac:dyDescent="0.2">
      <c r="A105" s="1" t="s">
        <v>213</v>
      </c>
      <c r="B105" s="1" t="s">
        <v>61</v>
      </c>
      <c r="C105" s="1">
        <v>24</v>
      </c>
      <c r="D105" s="21">
        <v>10</v>
      </c>
      <c r="E105" s="21">
        <v>240</v>
      </c>
      <c r="F105" s="26" t="s">
        <v>214</v>
      </c>
      <c r="G105" s="31" t="s">
        <v>63</v>
      </c>
      <c r="H105" s="12">
        <v>1</v>
      </c>
      <c r="I105" s="1" t="s">
        <v>112</v>
      </c>
      <c r="J105" s="1">
        <v>24</v>
      </c>
      <c r="K105" s="1">
        <v>0</v>
      </c>
      <c r="L105" s="1">
        <v>0</v>
      </c>
      <c r="M105" s="1">
        <v>0</v>
      </c>
    </row>
    <row r="106" spans="1:13" x14ac:dyDescent="0.2">
      <c r="A106" s="1" t="s">
        <v>215</v>
      </c>
      <c r="B106" s="1" t="s">
        <v>61</v>
      </c>
      <c r="C106" s="1">
        <v>120</v>
      </c>
      <c r="D106" s="21">
        <v>110</v>
      </c>
      <c r="E106" s="21">
        <v>13200</v>
      </c>
      <c r="F106" s="26" t="s">
        <v>216</v>
      </c>
      <c r="G106" s="31" t="s">
        <v>63</v>
      </c>
      <c r="H106" s="12">
        <v>1</v>
      </c>
      <c r="I106" s="1" t="s">
        <v>112</v>
      </c>
      <c r="J106" s="1">
        <v>120</v>
      </c>
      <c r="K106" s="1">
        <v>0</v>
      </c>
      <c r="L106" s="1">
        <v>0</v>
      </c>
      <c r="M106" s="1">
        <v>0</v>
      </c>
    </row>
    <row r="107" spans="1:13" x14ac:dyDescent="0.2">
      <c r="A107" s="1" t="s">
        <v>217</v>
      </c>
      <c r="B107" s="1" t="s">
        <v>218</v>
      </c>
      <c r="C107" s="1">
        <v>120</v>
      </c>
      <c r="D107" s="21">
        <v>75</v>
      </c>
      <c r="E107" s="21">
        <v>9000</v>
      </c>
      <c r="F107" s="26" t="s">
        <v>219</v>
      </c>
      <c r="G107" s="31" t="s">
        <v>81</v>
      </c>
      <c r="H107" s="12">
        <v>1</v>
      </c>
      <c r="I107" s="1" t="s">
        <v>112</v>
      </c>
      <c r="J107" s="1">
        <v>120</v>
      </c>
      <c r="K107" s="1">
        <v>0</v>
      </c>
      <c r="L107" s="1">
        <v>0</v>
      </c>
      <c r="M107" s="1">
        <v>0</v>
      </c>
    </row>
    <row r="108" spans="1:13" x14ac:dyDescent="0.2">
      <c r="A108" s="1" t="s">
        <v>220</v>
      </c>
      <c r="B108" s="1" t="s">
        <v>212</v>
      </c>
      <c r="C108" s="1">
        <v>10</v>
      </c>
      <c r="D108" s="21">
        <v>400</v>
      </c>
      <c r="E108" s="21">
        <v>4000</v>
      </c>
      <c r="F108" s="26" t="s">
        <v>168</v>
      </c>
      <c r="G108" s="31" t="s">
        <v>100</v>
      </c>
      <c r="H108" s="12">
        <v>2</v>
      </c>
      <c r="I108" s="1" t="s">
        <v>112</v>
      </c>
      <c r="J108" s="1">
        <v>0</v>
      </c>
      <c r="K108" s="1">
        <v>10</v>
      </c>
      <c r="L108" s="1">
        <v>0</v>
      </c>
      <c r="M108" s="1">
        <v>0</v>
      </c>
    </row>
    <row r="109" spans="1:13" x14ac:dyDescent="0.2">
      <c r="A109" s="1" t="s">
        <v>221</v>
      </c>
      <c r="B109" s="1" t="s">
        <v>212</v>
      </c>
      <c r="C109" s="1">
        <v>10</v>
      </c>
      <c r="D109" s="21">
        <v>400</v>
      </c>
      <c r="E109" s="21">
        <v>4000</v>
      </c>
      <c r="F109" s="26" t="s">
        <v>168</v>
      </c>
      <c r="G109" s="31" t="s">
        <v>100</v>
      </c>
      <c r="H109" s="12">
        <v>2</v>
      </c>
      <c r="I109" s="1" t="s">
        <v>112</v>
      </c>
      <c r="J109" s="1">
        <v>0</v>
      </c>
      <c r="K109" s="1">
        <v>10</v>
      </c>
      <c r="L109" s="1">
        <v>0</v>
      </c>
      <c r="M109" s="1">
        <v>0</v>
      </c>
    </row>
    <row r="110" spans="1:13" x14ac:dyDescent="0.2">
      <c r="A110" s="1" t="s">
        <v>222</v>
      </c>
      <c r="B110" s="1" t="s">
        <v>223</v>
      </c>
      <c r="C110" s="1">
        <v>2</v>
      </c>
      <c r="D110" s="21">
        <v>9000</v>
      </c>
      <c r="E110" s="21">
        <v>18000</v>
      </c>
      <c r="F110" s="26" t="s">
        <v>224</v>
      </c>
      <c r="G110" s="31" t="s">
        <v>100</v>
      </c>
      <c r="H110" s="12">
        <v>3</v>
      </c>
      <c r="I110" s="1" t="s">
        <v>112</v>
      </c>
      <c r="J110" s="1">
        <v>0</v>
      </c>
      <c r="K110" s="1">
        <v>0</v>
      </c>
      <c r="L110" s="1">
        <v>2</v>
      </c>
      <c r="M110" s="1">
        <v>0</v>
      </c>
    </row>
    <row r="111" spans="1:13" x14ac:dyDescent="0.2">
      <c r="A111" s="1" t="s">
        <v>225</v>
      </c>
      <c r="B111" s="1" t="s">
        <v>223</v>
      </c>
      <c r="C111" s="1">
        <v>2</v>
      </c>
      <c r="D111" s="21">
        <v>6000</v>
      </c>
      <c r="E111" s="21">
        <v>12000</v>
      </c>
      <c r="F111" s="26" t="s">
        <v>226</v>
      </c>
      <c r="G111" s="31" t="s">
        <v>100</v>
      </c>
      <c r="H111" s="12">
        <v>2</v>
      </c>
      <c r="I111" s="1" t="s">
        <v>112</v>
      </c>
      <c r="J111" s="1">
        <v>0</v>
      </c>
      <c r="K111" s="1">
        <v>2</v>
      </c>
      <c r="L111" s="1">
        <v>0</v>
      </c>
      <c r="M111" s="1">
        <v>0</v>
      </c>
    </row>
    <row r="112" spans="1:13" x14ac:dyDescent="0.2">
      <c r="A112" s="1" t="s">
        <v>227</v>
      </c>
      <c r="B112" s="1" t="s">
        <v>223</v>
      </c>
      <c r="C112" s="1">
        <v>24</v>
      </c>
      <c r="D112" s="21">
        <v>2000</v>
      </c>
      <c r="E112" s="21">
        <v>48000</v>
      </c>
      <c r="F112" s="26" t="s">
        <v>226</v>
      </c>
      <c r="G112" s="31" t="s">
        <v>100</v>
      </c>
      <c r="H112" s="12">
        <v>2</v>
      </c>
      <c r="I112" s="1" t="s">
        <v>112</v>
      </c>
      <c r="J112" s="1">
        <v>0</v>
      </c>
      <c r="K112" s="1">
        <v>24</v>
      </c>
      <c r="L112" s="1">
        <v>0</v>
      </c>
      <c r="M112" s="1">
        <v>0</v>
      </c>
    </row>
    <row r="113" spans="1:13" x14ac:dyDescent="0.2">
      <c r="A113" s="1" t="s">
        <v>228</v>
      </c>
      <c r="B113" s="1" t="s">
        <v>223</v>
      </c>
      <c r="C113" s="1">
        <v>2</v>
      </c>
      <c r="D113" s="21">
        <v>5100</v>
      </c>
      <c r="E113" s="21">
        <v>10200</v>
      </c>
      <c r="F113" s="26" t="s">
        <v>226</v>
      </c>
      <c r="G113" s="31" t="s">
        <v>100</v>
      </c>
      <c r="H113" s="12">
        <v>2</v>
      </c>
      <c r="I113" s="1" t="s">
        <v>112</v>
      </c>
      <c r="J113" s="1">
        <v>0</v>
      </c>
      <c r="K113" s="1">
        <v>2</v>
      </c>
      <c r="L113" s="1">
        <v>0</v>
      </c>
      <c r="M113" s="1">
        <v>0</v>
      </c>
    </row>
    <row r="114" spans="1:13" x14ac:dyDescent="0.2">
      <c r="A114" s="1" t="s">
        <v>229</v>
      </c>
      <c r="B114" s="1" t="s">
        <v>223</v>
      </c>
      <c r="C114" s="1">
        <v>2</v>
      </c>
      <c r="D114" s="21">
        <v>2500</v>
      </c>
      <c r="E114" s="21">
        <v>5000</v>
      </c>
      <c r="F114" s="26" t="s">
        <v>226</v>
      </c>
      <c r="G114" s="31" t="s">
        <v>100</v>
      </c>
      <c r="H114" s="12">
        <v>2</v>
      </c>
      <c r="I114" s="1" t="s">
        <v>112</v>
      </c>
      <c r="J114" s="1">
        <v>0</v>
      </c>
      <c r="K114" s="1">
        <v>2</v>
      </c>
      <c r="L114" s="1">
        <v>0</v>
      </c>
      <c r="M114" s="1">
        <v>0</v>
      </c>
    </row>
    <row r="115" spans="1:13" x14ac:dyDescent="0.2">
      <c r="A115" s="1" t="s">
        <v>230</v>
      </c>
      <c r="B115" s="1" t="s">
        <v>223</v>
      </c>
      <c r="C115" s="1">
        <v>1</v>
      </c>
      <c r="D115" s="21">
        <v>5000</v>
      </c>
      <c r="E115" s="21">
        <v>5000</v>
      </c>
      <c r="F115" s="26" t="s">
        <v>168</v>
      </c>
      <c r="G115" s="31" t="s">
        <v>100</v>
      </c>
      <c r="H115" s="12">
        <v>1</v>
      </c>
      <c r="I115" s="1" t="s">
        <v>112</v>
      </c>
      <c r="J115" s="1">
        <v>1</v>
      </c>
      <c r="K115" s="1">
        <v>0</v>
      </c>
      <c r="L115" s="1">
        <v>0</v>
      </c>
      <c r="M115" s="1">
        <v>0</v>
      </c>
    </row>
    <row r="116" spans="1:13" x14ac:dyDescent="0.2">
      <c r="A116" s="1" t="s">
        <v>231</v>
      </c>
      <c r="B116" s="1" t="s">
        <v>223</v>
      </c>
      <c r="C116" s="1">
        <v>1</v>
      </c>
      <c r="D116" s="21">
        <v>3800</v>
      </c>
      <c r="E116" s="21">
        <v>3800</v>
      </c>
      <c r="F116" s="26" t="s">
        <v>168</v>
      </c>
      <c r="G116" s="31" t="s">
        <v>100</v>
      </c>
      <c r="H116" s="12">
        <v>2</v>
      </c>
      <c r="I116" s="1" t="s">
        <v>112</v>
      </c>
      <c r="J116" s="1">
        <v>0</v>
      </c>
      <c r="K116" s="1">
        <v>1</v>
      </c>
      <c r="L116" s="1">
        <v>0</v>
      </c>
      <c r="M116" s="1">
        <v>0</v>
      </c>
    </row>
    <row r="117" spans="1:13" x14ac:dyDescent="0.2">
      <c r="A117" s="1" t="s">
        <v>232</v>
      </c>
      <c r="B117" s="1" t="s">
        <v>9</v>
      </c>
      <c r="C117" s="1">
        <v>2</v>
      </c>
      <c r="D117" s="21">
        <v>1200</v>
      </c>
      <c r="E117" s="21">
        <v>2400</v>
      </c>
      <c r="F117" s="26" t="s">
        <v>233</v>
      </c>
      <c r="G117" s="31" t="s">
        <v>11</v>
      </c>
      <c r="H117" s="12">
        <v>1</v>
      </c>
      <c r="I117" s="1" t="s">
        <v>112</v>
      </c>
      <c r="J117" s="1">
        <v>2</v>
      </c>
      <c r="K117" s="1">
        <v>0</v>
      </c>
      <c r="L117" s="1">
        <v>0</v>
      </c>
      <c r="M117" s="1">
        <v>0</v>
      </c>
    </row>
    <row r="118" spans="1:13" x14ac:dyDescent="0.2">
      <c r="A118" s="1" t="s">
        <v>234</v>
      </c>
      <c r="B118" s="1" t="s">
        <v>9</v>
      </c>
      <c r="C118" s="1">
        <v>1</v>
      </c>
      <c r="D118" s="21">
        <v>1250</v>
      </c>
      <c r="E118" s="21">
        <v>1250</v>
      </c>
      <c r="F118" s="26" t="s">
        <v>151</v>
      </c>
      <c r="G118" s="31" t="s">
        <v>11</v>
      </c>
      <c r="H118" s="12">
        <v>2</v>
      </c>
      <c r="I118" s="1" t="s">
        <v>112</v>
      </c>
      <c r="J118" s="1">
        <v>0</v>
      </c>
      <c r="K118" s="1">
        <v>1</v>
      </c>
      <c r="L118" s="1">
        <v>0</v>
      </c>
      <c r="M118" s="1">
        <v>0</v>
      </c>
    </row>
    <row r="119" spans="1:13" x14ac:dyDescent="0.2">
      <c r="A119" s="1" t="s">
        <v>235</v>
      </c>
      <c r="B119" s="1" t="s">
        <v>223</v>
      </c>
      <c r="C119" s="1">
        <v>5</v>
      </c>
      <c r="D119" s="21">
        <v>850</v>
      </c>
      <c r="E119" s="21">
        <v>4250</v>
      </c>
      <c r="F119" s="26" t="s">
        <v>168</v>
      </c>
      <c r="G119" s="31" t="s">
        <v>100</v>
      </c>
      <c r="H119" s="12">
        <v>1</v>
      </c>
      <c r="I119" s="1" t="s">
        <v>112</v>
      </c>
      <c r="J119" s="1">
        <v>5</v>
      </c>
      <c r="K119" s="1">
        <v>0</v>
      </c>
      <c r="L119" s="1">
        <v>0</v>
      </c>
      <c r="M119" s="1">
        <v>0</v>
      </c>
    </row>
    <row r="120" spans="1:13" x14ac:dyDescent="0.2">
      <c r="A120" s="1" t="s">
        <v>236</v>
      </c>
      <c r="B120" s="1" t="s">
        <v>223</v>
      </c>
      <c r="C120" s="1">
        <v>4</v>
      </c>
      <c r="D120" s="21">
        <v>2850</v>
      </c>
      <c r="E120" s="21">
        <v>11400</v>
      </c>
      <c r="F120" s="26" t="s">
        <v>146</v>
      </c>
      <c r="G120" s="31" t="s">
        <v>100</v>
      </c>
      <c r="H120" s="12">
        <v>2</v>
      </c>
      <c r="I120" s="1" t="s">
        <v>112</v>
      </c>
      <c r="J120" s="1">
        <v>0</v>
      </c>
      <c r="K120" s="1">
        <v>4</v>
      </c>
      <c r="L120" s="1">
        <v>0</v>
      </c>
      <c r="M120" s="1">
        <v>0</v>
      </c>
    </row>
    <row r="121" spans="1:13" x14ac:dyDescent="0.2">
      <c r="A121" s="1" t="s">
        <v>237</v>
      </c>
      <c r="B121" s="1" t="s">
        <v>223</v>
      </c>
      <c r="C121" s="1">
        <v>4</v>
      </c>
      <c r="D121" s="21">
        <v>2350</v>
      </c>
      <c r="E121" s="21">
        <v>9400</v>
      </c>
      <c r="F121" s="26" t="s">
        <v>146</v>
      </c>
      <c r="G121" s="31" t="s">
        <v>100</v>
      </c>
      <c r="H121" s="12">
        <v>2</v>
      </c>
      <c r="I121" s="1" t="s">
        <v>112</v>
      </c>
      <c r="J121" s="1">
        <v>0</v>
      </c>
      <c r="K121" s="1">
        <v>4</v>
      </c>
      <c r="L121" s="1">
        <v>0</v>
      </c>
      <c r="M121" s="1">
        <v>0</v>
      </c>
    </row>
    <row r="122" spans="1:13" x14ac:dyDescent="0.2">
      <c r="A122" s="1" t="s">
        <v>238</v>
      </c>
      <c r="B122" s="1" t="s">
        <v>44</v>
      </c>
      <c r="C122" s="1">
        <v>4</v>
      </c>
      <c r="D122" s="21">
        <v>3320</v>
      </c>
      <c r="E122" s="21">
        <v>13280</v>
      </c>
      <c r="F122" s="26" t="s">
        <v>239</v>
      </c>
      <c r="G122" s="31" t="s">
        <v>100</v>
      </c>
      <c r="H122" s="12">
        <v>2</v>
      </c>
      <c r="I122" s="1" t="s">
        <v>112</v>
      </c>
      <c r="J122" s="1">
        <v>0</v>
      </c>
      <c r="K122" s="1">
        <v>4</v>
      </c>
      <c r="L122" s="1">
        <v>0</v>
      </c>
      <c r="M122" s="1">
        <v>0</v>
      </c>
    </row>
    <row r="123" spans="1:13" x14ac:dyDescent="0.2">
      <c r="A123" s="1" t="s">
        <v>240</v>
      </c>
      <c r="B123" s="1" t="s">
        <v>79</v>
      </c>
      <c r="C123" s="1">
        <v>40</v>
      </c>
      <c r="D123" s="21">
        <v>250</v>
      </c>
      <c r="E123" s="21">
        <v>10000</v>
      </c>
      <c r="F123" s="26" t="s">
        <v>134</v>
      </c>
      <c r="G123" s="31" t="s">
        <v>100</v>
      </c>
      <c r="H123" s="12">
        <v>1</v>
      </c>
      <c r="I123" s="1" t="s">
        <v>112</v>
      </c>
      <c r="J123" s="1">
        <v>20</v>
      </c>
      <c r="K123" s="1">
        <v>0</v>
      </c>
      <c r="L123" s="1">
        <v>20</v>
      </c>
      <c r="M123" s="1">
        <v>0</v>
      </c>
    </row>
    <row r="124" spans="1:13" x14ac:dyDescent="0.2">
      <c r="A124" s="1" t="s">
        <v>241</v>
      </c>
      <c r="B124" s="1" t="s">
        <v>79</v>
      </c>
      <c r="C124" s="1">
        <v>60</v>
      </c>
      <c r="D124" s="21">
        <v>250</v>
      </c>
      <c r="E124" s="21">
        <v>15000</v>
      </c>
      <c r="F124" s="26" t="s">
        <v>134</v>
      </c>
      <c r="G124" s="31" t="s">
        <v>100</v>
      </c>
      <c r="H124" s="12">
        <v>1</v>
      </c>
      <c r="I124" s="1" t="s">
        <v>112</v>
      </c>
      <c r="J124" s="1">
        <v>20</v>
      </c>
      <c r="K124" s="1">
        <v>10</v>
      </c>
      <c r="L124" s="1">
        <v>20</v>
      </c>
      <c r="M124" s="1">
        <v>10</v>
      </c>
    </row>
    <row r="125" spans="1:13" x14ac:dyDescent="0.2">
      <c r="A125" s="1" t="s">
        <v>242</v>
      </c>
      <c r="B125" s="1" t="s">
        <v>79</v>
      </c>
      <c r="C125" s="1">
        <v>80</v>
      </c>
      <c r="D125" s="21">
        <v>250</v>
      </c>
      <c r="E125" s="21">
        <v>20000</v>
      </c>
      <c r="F125" s="26" t="s">
        <v>134</v>
      </c>
      <c r="G125" s="31" t="s">
        <v>100</v>
      </c>
      <c r="H125" s="12">
        <v>1</v>
      </c>
      <c r="I125" s="1" t="s">
        <v>112</v>
      </c>
      <c r="J125" s="1">
        <v>40</v>
      </c>
      <c r="K125" s="1">
        <v>0</v>
      </c>
      <c r="L125" s="1">
        <v>20</v>
      </c>
      <c r="M125" s="1">
        <v>20</v>
      </c>
    </row>
    <row r="126" spans="1:13" x14ac:dyDescent="0.2">
      <c r="A126" s="1" t="s">
        <v>243</v>
      </c>
      <c r="B126" s="1" t="s">
        <v>79</v>
      </c>
      <c r="C126" s="1">
        <v>180</v>
      </c>
      <c r="D126" s="21">
        <v>250</v>
      </c>
      <c r="E126" s="21">
        <v>45000</v>
      </c>
      <c r="F126" s="26" t="s">
        <v>134</v>
      </c>
      <c r="G126" s="31" t="s">
        <v>100</v>
      </c>
      <c r="H126" s="12">
        <v>1</v>
      </c>
      <c r="I126" s="1" t="s">
        <v>112</v>
      </c>
      <c r="J126" s="1">
        <v>50</v>
      </c>
      <c r="K126" s="1">
        <v>50</v>
      </c>
      <c r="L126" s="1">
        <v>40</v>
      </c>
      <c r="M126" s="1">
        <v>40</v>
      </c>
    </row>
    <row r="127" spans="1:13" x14ac:dyDescent="0.2">
      <c r="A127" s="1" t="s">
        <v>244</v>
      </c>
      <c r="B127" s="1" t="s">
        <v>79</v>
      </c>
      <c r="C127" s="1">
        <v>180</v>
      </c>
      <c r="D127" s="21">
        <v>250</v>
      </c>
      <c r="E127" s="21">
        <v>45000</v>
      </c>
      <c r="F127" s="26" t="s">
        <v>134</v>
      </c>
      <c r="G127" s="31" t="s">
        <v>100</v>
      </c>
      <c r="H127" s="12">
        <v>1</v>
      </c>
      <c r="I127" s="1" t="s">
        <v>112</v>
      </c>
      <c r="J127" s="1">
        <v>50</v>
      </c>
      <c r="K127" s="1">
        <v>50</v>
      </c>
      <c r="L127" s="1">
        <v>40</v>
      </c>
      <c r="M127" s="1">
        <v>40</v>
      </c>
    </row>
    <row r="128" spans="1:13" x14ac:dyDescent="0.2">
      <c r="A128" s="1" t="s">
        <v>245</v>
      </c>
      <c r="B128" s="1" t="s">
        <v>79</v>
      </c>
      <c r="C128" s="1">
        <v>150</v>
      </c>
      <c r="D128" s="21">
        <v>250</v>
      </c>
      <c r="E128" s="21">
        <v>37500</v>
      </c>
      <c r="F128" s="26" t="s">
        <v>134</v>
      </c>
      <c r="G128" s="31" t="s">
        <v>100</v>
      </c>
      <c r="H128" s="12">
        <v>1</v>
      </c>
      <c r="I128" s="1" t="s">
        <v>112</v>
      </c>
      <c r="J128" s="1">
        <v>50</v>
      </c>
      <c r="K128" s="1">
        <v>20</v>
      </c>
      <c r="L128" s="1">
        <v>50</v>
      </c>
      <c r="M128" s="1">
        <v>30</v>
      </c>
    </row>
    <row r="129" spans="1:13" x14ac:dyDescent="0.2">
      <c r="A129" s="1" t="s">
        <v>246</v>
      </c>
      <c r="B129" s="1" t="s">
        <v>79</v>
      </c>
      <c r="C129" s="1">
        <v>40</v>
      </c>
      <c r="D129" s="21">
        <v>250</v>
      </c>
      <c r="E129" s="21">
        <v>10000</v>
      </c>
      <c r="F129" s="26" t="s">
        <v>134</v>
      </c>
      <c r="G129" s="31" t="s">
        <v>100</v>
      </c>
      <c r="H129" s="12">
        <v>1</v>
      </c>
      <c r="I129" s="1" t="s">
        <v>112</v>
      </c>
      <c r="J129" s="1">
        <v>20</v>
      </c>
      <c r="K129" s="1">
        <v>10</v>
      </c>
      <c r="L129" s="1">
        <v>10</v>
      </c>
      <c r="M129" s="1">
        <v>0</v>
      </c>
    </row>
    <row r="130" spans="1:13" x14ac:dyDescent="0.2">
      <c r="A130" s="1" t="s">
        <v>247</v>
      </c>
      <c r="B130" s="1" t="s">
        <v>49</v>
      </c>
      <c r="C130" s="1">
        <v>120</v>
      </c>
      <c r="D130" s="21">
        <v>190</v>
      </c>
      <c r="E130" s="21">
        <v>22800</v>
      </c>
      <c r="F130" s="26" t="s">
        <v>134</v>
      </c>
      <c r="G130" s="31" t="s">
        <v>100</v>
      </c>
      <c r="H130" s="12">
        <v>1</v>
      </c>
      <c r="I130" s="1" t="s">
        <v>112</v>
      </c>
      <c r="J130" s="1">
        <v>50</v>
      </c>
      <c r="K130" s="1">
        <v>0</v>
      </c>
      <c r="L130" s="1">
        <v>50</v>
      </c>
      <c r="M130" s="1">
        <v>20</v>
      </c>
    </row>
    <row r="131" spans="1:13" x14ac:dyDescent="0.2">
      <c r="A131" s="1" t="s">
        <v>248</v>
      </c>
      <c r="B131" s="1" t="s">
        <v>49</v>
      </c>
      <c r="C131" s="1">
        <v>200</v>
      </c>
      <c r="D131" s="21">
        <v>430</v>
      </c>
      <c r="E131" s="21">
        <v>86000</v>
      </c>
      <c r="F131" s="26" t="s">
        <v>134</v>
      </c>
      <c r="G131" s="31" t="s">
        <v>100</v>
      </c>
      <c r="H131" s="12">
        <v>1</v>
      </c>
      <c r="I131" s="1" t="s">
        <v>112</v>
      </c>
      <c r="J131" s="1">
        <v>50</v>
      </c>
      <c r="K131" s="1">
        <v>50</v>
      </c>
      <c r="L131" s="1">
        <v>50</v>
      </c>
      <c r="M131" s="1">
        <v>50</v>
      </c>
    </row>
    <row r="132" spans="1:13" x14ac:dyDescent="0.2">
      <c r="A132" s="1" t="s">
        <v>249</v>
      </c>
      <c r="B132" s="1" t="s">
        <v>250</v>
      </c>
      <c r="C132" s="1">
        <v>20</v>
      </c>
      <c r="D132" s="21">
        <v>8500</v>
      </c>
      <c r="E132" s="21">
        <v>170000</v>
      </c>
      <c r="F132" s="26" t="s">
        <v>134</v>
      </c>
      <c r="G132" s="31" t="s">
        <v>36</v>
      </c>
      <c r="H132" s="12">
        <v>1</v>
      </c>
      <c r="I132" s="1" t="s">
        <v>112</v>
      </c>
      <c r="J132" s="1">
        <v>5</v>
      </c>
      <c r="K132" s="1">
        <v>0</v>
      </c>
      <c r="L132" s="1">
        <v>10</v>
      </c>
      <c r="M132" s="1">
        <v>5</v>
      </c>
    </row>
    <row r="133" spans="1:13" x14ac:dyDescent="0.2">
      <c r="A133" s="1" t="s">
        <v>251</v>
      </c>
      <c r="B133" s="1" t="s">
        <v>250</v>
      </c>
      <c r="C133" s="1">
        <v>5</v>
      </c>
      <c r="D133" s="21">
        <v>4000</v>
      </c>
      <c r="E133" s="21">
        <v>20000</v>
      </c>
      <c r="F133" s="26" t="s">
        <v>134</v>
      </c>
      <c r="G133" s="31" t="s">
        <v>36</v>
      </c>
      <c r="H133" s="12">
        <v>2</v>
      </c>
      <c r="I133" s="1" t="s">
        <v>112</v>
      </c>
      <c r="J133" s="1">
        <v>0</v>
      </c>
      <c r="K133" s="1">
        <v>2</v>
      </c>
      <c r="L133" s="1">
        <v>0</v>
      </c>
      <c r="M133" s="1">
        <v>3</v>
      </c>
    </row>
    <row r="134" spans="1:13" x14ac:dyDescent="0.2">
      <c r="A134" s="1" t="s">
        <v>252</v>
      </c>
      <c r="B134" s="1" t="s">
        <v>250</v>
      </c>
      <c r="C134" s="1">
        <v>80</v>
      </c>
      <c r="D134" s="21">
        <v>4300</v>
      </c>
      <c r="E134" s="21">
        <v>344000</v>
      </c>
      <c r="F134" s="26" t="s">
        <v>134</v>
      </c>
      <c r="G134" s="31" t="s">
        <v>36</v>
      </c>
      <c r="H134" s="12">
        <v>1</v>
      </c>
      <c r="I134" s="1" t="s">
        <v>112</v>
      </c>
      <c r="J134" s="1">
        <v>20</v>
      </c>
      <c r="K134" s="1">
        <v>20</v>
      </c>
      <c r="L134" s="1">
        <v>20</v>
      </c>
      <c r="M134" s="1">
        <v>20</v>
      </c>
    </row>
    <row r="135" spans="1:13" x14ac:dyDescent="0.2">
      <c r="A135" s="1" t="s">
        <v>253</v>
      </c>
      <c r="B135" s="1" t="s">
        <v>79</v>
      </c>
      <c r="C135" s="1">
        <v>30</v>
      </c>
      <c r="D135" s="21">
        <v>1350</v>
      </c>
      <c r="E135" s="21">
        <v>40500</v>
      </c>
      <c r="F135" s="26" t="s">
        <v>111</v>
      </c>
      <c r="G135" s="31" t="s">
        <v>100</v>
      </c>
      <c r="H135" s="12">
        <v>2</v>
      </c>
      <c r="I135" s="1" t="s">
        <v>112</v>
      </c>
      <c r="J135" s="1">
        <v>0</v>
      </c>
      <c r="K135" s="1">
        <v>30</v>
      </c>
      <c r="L135" s="1">
        <v>0</v>
      </c>
      <c r="M135" s="1">
        <v>0</v>
      </c>
    </row>
    <row r="136" spans="1:13" x14ac:dyDescent="0.2">
      <c r="A136" s="1" t="s">
        <v>254</v>
      </c>
      <c r="B136" s="1" t="s">
        <v>255</v>
      </c>
      <c r="C136" s="1">
        <v>2</v>
      </c>
      <c r="D136" s="21">
        <v>3200</v>
      </c>
      <c r="E136" s="21">
        <v>6400</v>
      </c>
      <c r="F136" s="26" t="s">
        <v>168</v>
      </c>
      <c r="G136" s="31" t="s">
        <v>100</v>
      </c>
      <c r="H136" s="12">
        <v>1</v>
      </c>
      <c r="I136" s="1" t="s">
        <v>112</v>
      </c>
      <c r="J136" s="1">
        <v>1</v>
      </c>
      <c r="K136" s="1">
        <v>0</v>
      </c>
      <c r="L136" s="1">
        <v>1</v>
      </c>
      <c r="M136" s="1">
        <v>0</v>
      </c>
    </row>
    <row r="137" spans="1:13" x14ac:dyDescent="0.2">
      <c r="A137" s="1" t="s">
        <v>256</v>
      </c>
      <c r="B137" s="1" t="s">
        <v>1</v>
      </c>
      <c r="C137" s="1">
        <v>3</v>
      </c>
      <c r="D137" s="21">
        <v>550</v>
      </c>
      <c r="E137" s="21">
        <v>1650</v>
      </c>
      <c r="F137" s="26" t="s">
        <v>168</v>
      </c>
      <c r="G137" s="31" t="s">
        <v>100</v>
      </c>
      <c r="H137" s="12">
        <v>1</v>
      </c>
      <c r="I137" s="1" t="s">
        <v>112</v>
      </c>
      <c r="J137" s="1">
        <v>3</v>
      </c>
      <c r="K137" s="1">
        <v>0</v>
      </c>
      <c r="L137" s="1">
        <v>0</v>
      </c>
      <c r="M137" s="1">
        <v>0</v>
      </c>
    </row>
    <row r="138" spans="1:13" x14ac:dyDescent="0.2">
      <c r="A138" s="1" t="s">
        <v>257</v>
      </c>
      <c r="B138" s="1" t="s">
        <v>1</v>
      </c>
      <c r="C138" s="1">
        <v>3</v>
      </c>
      <c r="D138" s="21">
        <v>950</v>
      </c>
      <c r="E138" s="21">
        <v>2850</v>
      </c>
      <c r="F138" s="26" t="s">
        <v>168</v>
      </c>
      <c r="G138" s="31" t="s">
        <v>100</v>
      </c>
      <c r="H138" s="12">
        <v>1</v>
      </c>
      <c r="I138" s="1" t="s">
        <v>112</v>
      </c>
      <c r="J138" s="1">
        <v>3</v>
      </c>
      <c r="K138" s="1">
        <v>0</v>
      </c>
      <c r="L138" s="1">
        <v>0</v>
      </c>
      <c r="M138" s="1">
        <v>0</v>
      </c>
    </row>
    <row r="139" spans="1:13" x14ac:dyDescent="0.2">
      <c r="A139" s="1" t="s">
        <v>258</v>
      </c>
      <c r="B139" s="1" t="s">
        <v>138</v>
      </c>
      <c r="C139" s="1">
        <v>1</v>
      </c>
      <c r="D139" s="21">
        <v>8400</v>
      </c>
      <c r="E139" s="21">
        <v>8400</v>
      </c>
      <c r="F139" s="26" t="s">
        <v>224</v>
      </c>
      <c r="G139" s="31" t="s">
        <v>100</v>
      </c>
      <c r="H139" s="12">
        <v>3</v>
      </c>
      <c r="I139" s="1" t="s">
        <v>112</v>
      </c>
      <c r="J139" s="1">
        <v>0</v>
      </c>
      <c r="K139" s="1">
        <v>0</v>
      </c>
      <c r="L139" s="1">
        <v>1</v>
      </c>
      <c r="M139" s="1">
        <v>0</v>
      </c>
    </row>
    <row r="140" spans="1:13" x14ac:dyDescent="0.2">
      <c r="A140" s="1" t="s">
        <v>259</v>
      </c>
      <c r="B140" s="1" t="s">
        <v>138</v>
      </c>
      <c r="C140" s="1">
        <v>1</v>
      </c>
      <c r="D140" s="21">
        <v>6400</v>
      </c>
      <c r="E140" s="21">
        <v>6400</v>
      </c>
      <c r="F140" s="26" t="s">
        <v>224</v>
      </c>
      <c r="G140" s="31" t="s">
        <v>100</v>
      </c>
      <c r="H140" s="12">
        <v>3</v>
      </c>
      <c r="I140" s="1" t="s">
        <v>112</v>
      </c>
      <c r="J140" s="1">
        <v>0</v>
      </c>
      <c r="K140" s="1">
        <v>0</v>
      </c>
      <c r="L140" s="1">
        <v>1</v>
      </c>
      <c r="M140" s="1">
        <v>0</v>
      </c>
    </row>
    <row r="141" spans="1:13" x14ac:dyDescent="0.2">
      <c r="A141" s="1" t="s">
        <v>260</v>
      </c>
      <c r="B141" s="1" t="s">
        <v>138</v>
      </c>
      <c r="C141" s="1">
        <v>3</v>
      </c>
      <c r="D141" s="21">
        <v>800</v>
      </c>
      <c r="E141" s="21">
        <v>2400</v>
      </c>
      <c r="F141" s="26" t="s">
        <v>168</v>
      </c>
      <c r="G141" s="31" t="s">
        <v>100</v>
      </c>
      <c r="H141" s="12">
        <v>1</v>
      </c>
      <c r="I141" s="1" t="s">
        <v>112</v>
      </c>
      <c r="J141" s="1">
        <v>3</v>
      </c>
      <c r="K141" s="1">
        <v>0</v>
      </c>
      <c r="L141" s="1">
        <v>0</v>
      </c>
      <c r="M141" s="1">
        <v>0</v>
      </c>
    </row>
    <row r="142" spans="1:13" x14ac:dyDescent="0.2">
      <c r="A142" s="1" t="s">
        <v>261</v>
      </c>
      <c r="B142" s="1" t="s">
        <v>138</v>
      </c>
      <c r="C142" s="1">
        <v>3</v>
      </c>
      <c r="D142" s="21">
        <v>1000</v>
      </c>
      <c r="E142" s="21">
        <v>3000</v>
      </c>
      <c r="F142" s="26" t="s">
        <v>168</v>
      </c>
      <c r="G142" s="31" t="s">
        <v>100</v>
      </c>
      <c r="H142" s="12">
        <v>1</v>
      </c>
      <c r="I142" s="1" t="s">
        <v>112</v>
      </c>
      <c r="J142" s="1">
        <v>3</v>
      </c>
      <c r="K142" s="1">
        <v>0</v>
      </c>
      <c r="L142" s="1">
        <v>0</v>
      </c>
      <c r="M142" s="1">
        <v>0</v>
      </c>
    </row>
    <row r="143" spans="1:13" x14ac:dyDescent="0.2">
      <c r="A143" s="1" t="s">
        <v>262</v>
      </c>
      <c r="B143" s="1" t="s">
        <v>38</v>
      </c>
      <c r="C143" s="1">
        <v>30</v>
      </c>
      <c r="D143" s="21">
        <v>600</v>
      </c>
      <c r="E143" s="21">
        <v>18000</v>
      </c>
      <c r="F143" s="26" t="s">
        <v>263</v>
      </c>
      <c r="G143" s="31" t="s">
        <v>39</v>
      </c>
      <c r="H143" s="12">
        <v>3</v>
      </c>
      <c r="I143" s="1" t="s">
        <v>112</v>
      </c>
      <c r="J143" s="1">
        <v>0</v>
      </c>
      <c r="K143" s="1">
        <v>0</v>
      </c>
      <c r="L143" s="1">
        <v>30</v>
      </c>
      <c r="M143" s="1">
        <v>0</v>
      </c>
    </row>
    <row r="144" spans="1:13" x14ac:dyDescent="0.2">
      <c r="A144" s="1" t="s">
        <v>264</v>
      </c>
      <c r="B144" s="1" t="s">
        <v>265</v>
      </c>
      <c r="C144" s="1">
        <v>40</v>
      </c>
      <c r="D144" s="21">
        <v>230</v>
      </c>
      <c r="E144" s="21">
        <v>9200</v>
      </c>
      <c r="F144" s="26" t="s">
        <v>168</v>
      </c>
      <c r="G144" s="31" t="s">
        <v>100</v>
      </c>
      <c r="H144" s="12">
        <v>1</v>
      </c>
      <c r="I144" s="1" t="s">
        <v>112</v>
      </c>
      <c r="J144" s="1">
        <v>40</v>
      </c>
      <c r="K144" s="1">
        <v>0</v>
      </c>
      <c r="L144" s="1">
        <v>0</v>
      </c>
      <c r="M144" s="1">
        <v>0</v>
      </c>
    </row>
    <row r="145" spans="1:13" x14ac:dyDescent="0.2">
      <c r="A145" s="1" t="s">
        <v>266</v>
      </c>
      <c r="B145" s="1" t="s">
        <v>13</v>
      </c>
      <c r="C145" s="1">
        <v>40</v>
      </c>
      <c r="D145" s="21">
        <v>600</v>
      </c>
      <c r="E145" s="21">
        <v>24000</v>
      </c>
      <c r="F145" s="26" t="s">
        <v>111</v>
      </c>
      <c r="G145" s="31" t="s">
        <v>100</v>
      </c>
      <c r="H145" s="12">
        <v>3</v>
      </c>
      <c r="I145" s="1" t="s">
        <v>112</v>
      </c>
      <c r="J145" s="1">
        <v>0</v>
      </c>
      <c r="K145" s="1">
        <v>0</v>
      </c>
      <c r="L145" s="1">
        <v>40</v>
      </c>
      <c r="M145" s="1">
        <v>0</v>
      </c>
    </row>
    <row r="146" spans="1:13" x14ac:dyDescent="0.2">
      <c r="A146" s="1" t="s">
        <v>267</v>
      </c>
      <c r="B146" s="1" t="s">
        <v>13</v>
      </c>
      <c r="C146" s="1">
        <v>40</v>
      </c>
      <c r="D146" s="21">
        <v>600</v>
      </c>
      <c r="E146" s="21">
        <v>24000</v>
      </c>
      <c r="F146" s="26" t="s">
        <v>111</v>
      </c>
      <c r="G146" s="31" t="s">
        <v>100</v>
      </c>
      <c r="H146" s="12">
        <v>3</v>
      </c>
      <c r="I146" s="1" t="s">
        <v>112</v>
      </c>
      <c r="J146" s="1">
        <v>0</v>
      </c>
      <c r="K146" s="1">
        <v>0</v>
      </c>
      <c r="L146" s="1">
        <v>40</v>
      </c>
      <c r="M146" s="1">
        <v>0</v>
      </c>
    </row>
    <row r="147" spans="1:13" x14ac:dyDescent="0.2">
      <c r="A147" s="1" t="s">
        <v>268</v>
      </c>
      <c r="B147" s="1" t="s">
        <v>269</v>
      </c>
      <c r="C147" s="1">
        <v>30</v>
      </c>
      <c r="D147" s="21">
        <v>600</v>
      </c>
      <c r="E147" s="21">
        <v>18000</v>
      </c>
      <c r="F147" s="26" t="s">
        <v>177</v>
      </c>
      <c r="G147" s="31" t="s">
        <v>100</v>
      </c>
      <c r="H147" s="12">
        <v>3</v>
      </c>
      <c r="I147" s="1" t="s">
        <v>112</v>
      </c>
      <c r="J147" s="1">
        <v>0</v>
      </c>
      <c r="K147" s="1">
        <v>0</v>
      </c>
      <c r="L147" s="1">
        <v>30</v>
      </c>
      <c r="M147" s="1">
        <v>0</v>
      </c>
    </row>
    <row r="148" spans="1:13" x14ac:dyDescent="0.2">
      <c r="A148" s="1" t="s">
        <v>270</v>
      </c>
      <c r="B148" s="1" t="s">
        <v>20</v>
      </c>
      <c r="C148" s="1">
        <v>2</v>
      </c>
      <c r="D148" s="21">
        <v>150</v>
      </c>
      <c r="E148" s="21">
        <v>300</v>
      </c>
      <c r="F148" s="26" t="s">
        <v>271</v>
      </c>
      <c r="G148" s="31" t="s">
        <v>15</v>
      </c>
      <c r="H148" s="12">
        <v>3</v>
      </c>
      <c r="I148" s="1" t="s">
        <v>112</v>
      </c>
      <c r="J148" s="1">
        <v>0</v>
      </c>
      <c r="K148" s="1">
        <v>0</v>
      </c>
      <c r="L148" s="1">
        <v>2</v>
      </c>
      <c r="M148" s="1">
        <v>0</v>
      </c>
    </row>
    <row r="149" spans="1:13" x14ac:dyDescent="0.2">
      <c r="A149" s="1" t="s">
        <v>272</v>
      </c>
      <c r="B149" s="1" t="s">
        <v>49</v>
      </c>
      <c r="C149" s="1">
        <v>2</v>
      </c>
      <c r="D149" s="21">
        <v>800</v>
      </c>
      <c r="E149" s="21">
        <v>1600</v>
      </c>
      <c r="F149" s="26" t="s">
        <v>273</v>
      </c>
      <c r="G149" s="31" t="s">
        <v>15</v>
      </c>
      <c r="H149" s="12">
        <v>4</v>
      </c>
      <c r="I149" s="1" t="s">
        <v>112</v>
      </c>
      <c r="J149" s="1">
        <v>0</v>
      </c>
      <c r="K149" s="1">
        <v>0</v>
      </c>
      <c r="L149" s="1">
        <v>0</v>
      </c>
      <c r="M149" s="1">
        <v>2</v>
      </c>
    </row>
    <row r="150" spans="1:13" x14ac:dyDescent="0.2">
      <c r="A150" s="1" t="s">
        <v>274</v>
      </c>
      <c r="B150" s="1" t="s">
        <v>49</v>
      </c>
      <c r="C150" s="1">
        <v>2</v>
      </c>
      <c r="D150" s="21">
        <v>700</v>
      </c>
      <c r="E150" s="21">
        <v>1400</v>
      </c>
      <c r="F150" s="26" t="s">
        <v>275</v>
      </c>
      <c r="G150" s="31" t="s">
        <v>15</v>
      </c>
      <c r="H150" s="12">
        <v>1</v>
      </c>
      <c r="I150" s="1" t="s">
        <v>112</v>
      </c>
      <c r="J150" s="1">
        <v>2</v>
      </c>
      <c r="K150" s="1">
        <v>0</v>
      </c>
      <c r="L150" s="1">
        <v>0</v>
      </c>
      <c r="M150" s="1">
        <v>0</v>
      </c>
    </row>
    <row r="151" spans="1:13" x14ac:dyDescent="0.2">
      <c r="A151" s="1" t="s">
        <v>276</v>
      </c>
      <c r="B151" s="1" t="s">
        <v>277</v>
      </c>
      <c r="C151" s="1">
        <v>1</v>
      </c>
      <c r="D151" s="21">
        <v>280</v>
      </c>
      <c r="E151" s="21">
        <v>280</v>
      </c>
      <c r="F151" s="26" t="s">
        <v>168</v>
      </c>
      <c r="G151" s="31" t="s">
        <v>100</v>
      </c>
      <c r="H151" s="12">
        <v>2</v>
      </c>
      <c r="I151" s="1" t="s">
        <v>112</v>
      </c>
      <c r="J151" s="1">
        <v>0</v>
      </c>
      <c r="K151" s="1">
        <v>1</v>
      </c>
      <c r="L151" s="1">
        <v>0</v>
      </c>
      <c r="M151" s="1">
        <v>0</v>
      </c>
    </row>
    <row r="152" spans="1:13" x14ac:dyDescent="0.2">
      <c r="A152" s="1" t="s">
        <v>278</v>
      </c>
      <c r="B152" s="1" t="s">
        <v>145</v>
      </c>
      <c r="C152" s="1">
        <v>3</v>
      </c>
      <c r="D152" s="21">
        <v>600</v>
      </c>
      <c r="E152" s="21">
        <v>1800</v>
      </c>
      <c r="F152" s="26" t="s">
        <v>279</v>
      </c>
      <c r="G152" s="31" t="s">
        <v>22</v>
      </c>
      <c r="H152" s="12">
        <v>2</v>
      </c>
      <c r="I152" s="1" t="s">
        <v>112</v>
      </c>
      <c r="J152" s="1">
        <v>0</v>
      </c>
      <c r="K152" s="1">
        <v>3</v>
      </c>
      <c r="L152" s="1">
        <v>0</v>
      </c>
      <c r="M152" s="1">
        <v>0</v>
      </c>
    </row>
    <row r="153" spans="1:13" x14ac:dyDescent="0.2">
      <c r="A153" s="1" t="s">
        <v>280</v>
      </c>
      <c r="B153" s="1" t="s">
        <v>281</v>
      </c>
      <c r="C153" s="1">
        <v>3</v>
      </c>
      <c r="D153" s="21">
        <v>5500</v>
      </c>
      <c r="E153" s="21">
        <v>16500</v>
      </c>
      <c r="F153" s="26" t="s">
        <v>282</v>
      </c>
      <c r="G153" s="31" t="s">
        <v>100</v>
      </c>
      <c r="H153" s="12">
        <v>3</v>
      </c>
      <c r="I153" s="1" t="s">
        <v>112</v>
      </c>
      <c r="J153" s="1">
        <v>0</v>
      </c>
      <c r="K153" s="1">
        <v>0</v>
      </c>
      <c r="L153" s="1">
        <v>3</v>
      </c>
      <c r="M153" s="1">
        <v>0</v>
      </c>
    </row>
    <row r="154" spans="1:13" x14ac:dyDescent="0.2">
      <c r="A154" s="1" t="s">
        <v>283</v>
      </c>
      <c r="B154" s="1" t="s">
        <v>277</v>
      </c>
      <c r="C154" s="1">
        <v>2</v>
      </c>
      <c r="D154" s="21">
        <v>700</v>
      </c>
      <c r="E154" s="21">
        <v>1400</v>
      </c>
      <c r="F154" s="26" t="s">
        <v>168</v>
      </c>
      <c r="G154" s="31" t="s">
        <v>100</v>
      </c>
      <c r="H154" s="12">
        <v>1</v>
      </c>
      <c r="I154" s="1" t="s">
        <v>112</v>
      </c>
      <c r="J154" s="1">
        <v>2</v>
      </c>
      <c r="K154" s="1">
        <v>0</v>
      </c>
      <c r="L154" s="1">
        <v>0</v>
      </c>
      <c r="M154" s="1">
        <v>0</v>
      </c>
    </row>
    <row r="155" spans="1:13" x14ac:dyDescent="0.2">
      <c r="A155" s="1" t="s">
        <v>285</v>
      </c>
      <c r="B155" s="1" t="s">
        <v>204</v>
      </c>
      <c r="C155" s="1">
        <v>30</v>
      </c>
      <c r="D155" s="21">
        <v>300</v>
      </c>
      <c r="E155" s="21">
        <v>9000</v>
      </c>
      <c r="F155" s="26" t="s">
        <v>286</v>
      </c>
      <c r="G155" s="31" t="s">
        <v>63</v>
      </c>
      <c r="H155" s="12">
        <v>1</v>
      </c>
      <c r="I155" s="1" t="s">
        <v>287</v>
      </c>
      <c r="J155" s="1">
        <v>30</v>
      </c>
      <c r="K155" s="1">
        <v>0</v>
      </c>
      <c r="L155" s="1">
        <v>0</v>
      </c>
      <c r="M155" s="1">
        <v>0</v>
      </c>
    </row>
    <row r="156" spans="1:13" x14ac:dyDescent="0.2">
      <c r="A156" s="1" t="s">
        <v>288</v>
      </c>
      <c r="B156" s="1" t="s">
        <v>6</v>
      </c>
      <c r="C156" s="1">
        <v>1</v>
      </c>
      <c r="D156" s="21">
        <v>3500</v>
      </c>
      <c r="E156" s="21">
        <v>3500</v>
      </c>
      <c r="F156" s="26" t="s">
        <v>289</v>
      </c>
      <c r="G156" s="31" t="s">
        <v>290</v>
      </c>
      <c r="H156" s="12">
        <v>1</v>
      </c>
      <c r="I156" s="1" t="s">
        <v>287</v>
      </c>
      <c r="J156" s="1">
        <v>1</v>
      </c>
      <c r="K156" s="1">
        <v>0</v>
      </c>
      <c r="L156" s="1">
        <v>0</v>
      </c>
      <c r="M156" s="1">
        <v>0</v>
      </c>
    </row>
    <row r="157" spans="1:13" x14ac:dyDescent="0.2">
      <c r="A157" s="1" t="s">
        <v>291</v>
      </c>
      <c r="B157" s="1" t="s">
        <v>138</v>
      </c>
      <c r="C157" s="1">
        <v>5</v>
      </c>
      <c r="D157" s="21">
        <v>30</v>
      </c>
      <c r="E157" s="21">
        <v>150</v>
      </c>
      <c r="F157" s="26" t="s">
        <v>292</v>
      </c>
      <c r="G157" s="31" t="s">
        <v>33</v>
      </c>
      <c r="H157" s="12">
        <v>1</v>
      </c>
      <c r="I157" s="1" t="s">
        <v>287</v>
      </c>
      <c r="J157" s="1">
        <v>5</v>
      </c>
      <c r="K157" s="1">
        <v>0</v>
      </c>
      <c r="L157" s="1">
        <v>0</v>
      </c>
      <c r="M157" s="1">
        <v>0</v>
      </c>
    </row>
    <row r="158" spans="1:13" x14ac:dyDescent="0.2">
      <c r="A158" s="1" t="s">
        <v>293</v>
      </c>
      <c r="B158" s="1" t="s">
        <v>87</v>
      </c>
      <c r="C158" s="1">
        <v>1</v>
      </c>
      <c r="D158" s="21">
        <v>42000</v>
      </c>
      <c r="E158" s="21">
        <v>42000</v>
      </c>
      <c r="F158" s="26" t="s">
        <v>294</v>
      </c>
      <c r="G158" s="31" t="s">
        <v>18</v>
      </c>
      <c r="H158" s="12">
        <v>1</v>
      </c>
      <c r="I158" s="1" t="s">
        <v>287</v>
      </c>
      <c r="J158" s="1">
        <v>1</v>
      </c>
      <c r="K158" s="1">
        <v>0</v>
      </c>
      <c r="L158" s="1">
        <v>0</v>
      </c>
      <c r="M158" s="1">
        <v>0</v>
      </c>
    </row>
    <row r="159" spans="1:13" x14ac:dyDescent="0.2">
      <c r="A159" s="1" t="s">
        <v>295</v>
      </c>
      <c r="B159" s="1" t="s">
        <v>1</v>
      </c>
      <c r="C159" s="1">
        <v>4</v>
      </c>
      <c r="D159" s="21">
        <v>700</v>
      </c>
      <c r="E159" s="21">
        <v>2800</v>
      </c>
      <c r="F159" s="26" t="s">
        <v>296</v>
      </c>
      <c r="G159" s="31" t="s">
        <v>15</v>
      </c>
      <c r="H159" s="12">
        <v>24</v>
      </c>
      <c r="I159" s="1" t="s">
        <v>287</v>
      </c>
      <c r="J159" s="1">
        <v>0</v>
      </c>
      <c r="K159" s="1">
        <v>2</v>
      </c>
      <c r="L159" s="1">
        <v>0</v>
      </c>
      <c r="M159" s="1">
        <v>2</v>
      </c>
    </row>
    <row r="160" spans="1:13" x14ac:dyDescent="0.2">
      <c r="A160" s="1" t="s">
        <v>297</v>
      </c>
      <c r="B160" s="1" t="s">
        <v>6</v>
      </c>
      <c r="C160" s="1">
        <v>1</v>
      </c>
      <c r="D160" s="21">
        <v>20000</v>
      </c>
      <c r="E160" s="21">
        <v>20000</v>
      </c>
      <c r="F160" s="26" t="s">
        <v>298</v>
      </c>
      <c r="G160" s="31" t="s">
        <v>299</v>
      </c>
      <c r="H160" s="12">
        <v>2</v>
      </c>
      <c r="I160" s="1" t="s">
        <v>287</v>
      </c>
      <c r="J160" s="1">
        <v>0</v>
      </c>
      <c r="K160" s="1">
        <v>1</v>
      </c>
      <c r="L160" s="1">
        <v>0</v>
      </c>
      <c r="M160" s="1">
        <v>0</v>
      </c>
    </row>
    <row r="161" spans="1:13" x14ac:dyDescent="0.2">
      <c r="A161" s="1" t="s">
        <v>300</v>
      </c>
      <c r="B161" s="1" t="s">
        <v>250</v>
      </c>
      <c r="C161" s="1">
        <v>1</v>
      </c>
      <c r="D161" s="21">
        <v>12500</v>
      </c>
      <c r="E161" s="21">
        <v>12500</v>
      </c>
      <c r="F161" s="26" t="s">
        <v>301</v>
      </c>
      <c r="G161" s="31" t="s">
        <v>302</v>
      </c>
      <c r="H161" s="12">
        <v>3</v>
      </c>
      <c r="I161" s="1" t="s">
        <v>287</v>
      </c>
      <c r="J161" s="1">
        <v>0</v>
      </c>
      <c r="K161" s="1">
        <v>0</v>
      </c>
      <c r="L161" s="1">
        <v>1</v>
      </c>
      <c r="M161" s="1">
        <v>0</v>
      </c>
    </row>
    <row r="162" spans="1:13" x14ac:dyDescent="0.2">
      <c r="A162" s="1" t="s">
        <v>303</v>
      </c>
      <c r="B162" s="1" t="s">
        <v>138</v>
      </c>
      <c r="C162" s="1">
        <v>30</v>
      </c>
      <c r="D162" s="21">
        <v>15</v>
      </c>
      <c r="E162" s="21">
        <v>450</v>
      </c>
      <c r="F162" s="26" t="s">
        <v>304</v>
      </c>
      <c r="G162" s="31" t="s">
        <v>33</v>
      </c>
      <c r="H162" s="12">
        <v>1</v>
      </c>
      <c r="I162" s="1" t="s">
        <v>305</v>
      </c>
      <c r="J162" s="1">
        <v>30</v>
      </c>
      <c r="K162" s="1">
        <v>0</v>
      </c>
      <c r="L162" s="1">
        <v>0</v>
      </c>
      <c r="M162" s="1">
        <v>0</v>
      </c>
    </row>
    <row r="163" spans="1:13" x14ac:dyDescent="0.2">
      <c r="A163" s="1" t="s">
        <v>306</v>
      </c>
      <c r="B163" s="1" t="s">
        <v>307</v>
      </c>
      <c r="C163" s="1">
        <v>10</v>
      </c>
      <c r="D163" s="21">
        <v>165</v>
      </c>
      <c r="E163" s="21">
        <v>1650</v>
      </c>
      <c r="F163" s="26" t="s">
        <v>304</v>
      </c>
      <c r="G163" s="31" t="s">
        <v>33</v>
      </c>
      <c r="H163" s="12">
        <v>1</v>
      </c>
      <c r="I163" s="1" t="s">
        <v>305</v>
      </c>
      <c r="J163" s="1">
        <v>10</v>
      </c>
      <c r="K163" s="1">
        <v>0</v>
      </c>
      <c r="L163" s="1">
        <v>0</v>
      </c>
      <c r="M163" s="1">
        <v>0</v>
      </c>
    </row>
    <row r="164" spans="1:13" x14ac:dyDescent="0.2">
      <c r="A164" s="1" t="s">
        <v>308</v>
      </c>
      <c r="B164" s="1" t="s">
        <v>49</v>
      </c>
      <c r="C164" s="1">
        <v>2</v>
      </c>
      <c r="D164" s="21">
        <v>60</v>
      </c>
      <c r="E164" s="21">
        <v>120</v>
      </c>
      <c r="F164" s="26" t="s">
        <v>304</v>
      </c>
      <c r="G164" s="31" t="s">
        <v>51</v>
      </c>
      <c r="H164" s="12">
        <v>1</v>
      </c>
      <c r="I164" s="1" t="s">
        <v>305</v>
      </c>
      <c r="J164" s="1">
        <v>2</v>
      </c>
      <c r="K164" s="1">
        <v>0</v>
      </c>
      <c r="L164" s="1">
        <v>0</v>
      </c>
      <c r="M164" s="1">
        <v>0</v>
      </c>
    </row>
    <row r="165" spans="1:13" x14ac:dyDescent="0.2">
      <c r="A165" s="1" t="s">
        <v>309</v>
      </c>
      <c r="B165" s="1" t="s">
        <v>9</v>
      </c>
      <c r="C165" s="1">
        <v>2</v>
      </c>
      <c r="D165" s="21">
        <v>1600</v>
      </c>
      <c r="E165" s="21">
        <v>3200</v>
      </c>
      <c r="F165" s="26" t="s">
        <v>304</v>
      </c>
      <c r="G165" s="31" t="s">
        <v>11</v>
      </c>
      <c r="H165" s="12">
        <v>1</v>
      </c>
      <c r="I165" s="1" t="s">
        <v>305</v>
      </c>
      <c r="J165" s="1">
        <v>2</v>
      </c>
      <c r="K165" s="1">
        <v>0</v>
      </c>
      <c r="L165" s="1">
        <v>0</v>
      </c>
      <c r="M165" s="1">
        <v>0</v>
      </c>
    </row>
    <row r="166" spans="1:13" x14ac:dyDescent="0.2">
      <c r="A166" s="1" t="s">
        <v>310</v>
      </c>
      <c r="B166" s="1" t="s">
        <v>6</v>
      </c>
      <c r="C166" s="1">
        <v>1</v>
      </c>
      <c r="D166" s="21">
        <v>25000</v>
      </c>
      <c r="E166" s="21">
        <v>25000</v>
      </c>
      <c r="F166" s="26" t="s">
        <v>304</v>
      </c>
      <c r="G166" s="31" t="s">
        <v>3</v>
      </c>
      <c r="H166" s="12">
        <v>2</v>
      </c>
      <c r="I166" s="1" t="s">
        <v>305</v>
      </c>
      <c r="J166" s="1">
        <v>0</v>
      </c>
      <c r="K166" s="1">
        <v>2</v>
      </c>
      <c r="L166" s="1">
        <v>0</v>
      </c>
      <c r="M166" s="1">
        <v>0</v>
      </c>
    </row>
    <row r="167" spans="1:13" x14ac:dyDescent="0.2">
      <c r="A167" s="1" t="s">
        <v>311</v>
      </c>
      <c r="B167" s="1" t="s">
        <v>6</v>
      </c>
      <c r="C167" s="1">
        <v>2</v>
      </c>
      <c r="D167" s="21">
        <v>700</v>
      </c>
      <c r="E167" s="21">
        <v>1400</v>
      </c>
      <c r="F167" s="26" t="s">
        <v>304</v>
      </c>
      <c r="G167" s="31" t="s">
        <v>33</v>
      </c>
      <c r="H167" s="12">
        <v>1</v>
      </c>
      <c r="I167" s="1" t="s">
        <v>305</v>
      </c>
      <c r="J167" s="1">
        <v>0</v>
      </c>
      <c r="K167" s="1">
        <v>2</v>
      </c>
      <c r="L167" s="1">
        <v>0</v>
      </c>
      <c r="M167" s="1">
        <v>0</v>
      </c>
    </row>
    <row r="168" spans="1:13" x14ac:dyDescent="0.2">
      <c r="A168" s="1" t="s">
        <v>312</v>
      </c>
      <c r="B168" s="1" t="s">
        <v>1</v>
      </c>
      <c r="C168" s="1">
        <v>1</v>
      </c>
      <c r="D168" s="21">
        <v>3700</v>
      </c>
      <c r="E168" s="21">
        <v>3700</v>
      </c>
      <c r="F168" s="26" t="s">
        <v>304</v>
      </c>
      <c r="G168" s="31" t="s">
        <v>3</v>
      </c>
      <c r="H168" s="12">
        <v>2</v>
      </c>
      <c r="I168" s="1" t="s">
        <v>305</v>
      </c>
      <c r="J168" s="1">
        <v>0</v>
      </c>
      <c r="K168" s="1">
        <v>1</v>
      </c>
      <c r="L168" s="1">
        <v>0</v>
      </c>
      <c r="M168" s="1">
        <v>0</v>
      </c>
    </row>
    <row r="169" spans="1:13" x14ac:dyDescent="0.2">
      <c r="A169" s="1" t="s">
        <v>313</v>
      </c>
      <c r="B169" s="1" t="s">
        <v>49</v>
      </c>
      <c r="C169" s="1">
        <v>2</v>
      </c>
      <c r="D169" s="21">
        <v>55</v>
      </c>
      <c r="E169" s="21">
        <v>110</v>
      </c>
      <c r="F169" s="26" t="s">
        <v>304</v>
      </c>
      <c r="G169" s="31" t="s">
        <v>33</v>
      </c>
      <c r="H169" s="12">
        <v>2</v>
      </c>
      <c r="I169" s="1" t="s">
        <v>305</v>
      </c>
      <c r="J169" s="1">
        <v>0</v>
      </c>
      <c r="K169" s="1">
        <v>2</v>
      </c>
      <c r="L169" s="1">
        <v>0</v>
      </c>
      <c r="M169" s="1">
        <v>0</v>
      </c>
    </row>
    <row r="170" spans="1:13" x14ac:dyDescent="0.2">
      <c r="A170" s="1" t="s">
        <v>314</v>
      </c>
      <c r="B170" s="1" t="s">
        <v>49</v>
      </c>
      <c r="C170" s="1">
        <v>2</v>
      </c>
      <c r="D170" s="21">
        <v>270</v>
      </c>
      <c r="E170" s="21">
        <v>540</v>
      </c>
      <c r="F170" s="26" t="s">
        <v>304</v>
      </c>
      <c r="G170" s="31" t="s">
        <v>33</v>
      </c>
      <c r="H170" s="12">
        <v>2</v>
      </c>
      <c r="I170" s="1" t="s">
        <v>305</v>
      </c>
      <c r="J170" s="1">
        <v>0</v>
      </c>
      <c r="K170" s="1">
        <v>2</v>
      </c>
      <c r="L170" s="1">
        <v>0</v>
      </c>
      <c r="M170" s="1">
        <v>0</v>
      </c>
    </row>
    <row r="171" spans="1:13" x14ac:dyDescent="0.2">
      <c r="A171" s="1" t="s">
        <v>315</v>
      </c>
      <c r="B171" s="1" t="s">
        <v>49</v>
      </c>
      <c r="C171" s="1">
        <v>20</v>
      </c>
      <c r="D171" s="21">
        <v>300</v>
      </c>
      <c r="E171" s="21">
        <v>6000</v>
      </c>
      <c r="F171" s="26" t="s">
        <v>304</v>
      </c>
      <c r="G171" s="31" t="s">
        <v>51</v>
      </c>
      <c r="H171" s="12">
        <v>1</v>
      </c>
      <c r="I171" s="1" t="s">
        <v>305</v>
      </c>
      <c r="J171" s="1">
        <v>20</v>
      </c>
      <c r="K171" s="1">
        <v>0</v>
      </c>
      <c r="L171" s="1">
        <v>0</v>
      </c>
      <c r="M171" s="1">
        <v>0</v>
      </c>
    </row>
    <row r="172" spans="1:13" x14ac:dyDescent="0.2">
      <c r="A172" s="1" t="s">
        <v>316</v>
      </c>
      <c r="B172" s="1" t="s">
        <v>317</v>
      </c>
      <c r="C172" s="1">
        <v>5</v>
      </c>
      <c r="D172" s="21">
        <v>650</v>
      </c>
      <c r="E172" s="21">
        <v>3250</v>
      </c>
      <c r="F172" s="26" t="s">
        <v>304</v>
      </c>
      <c r="G172" s="31" t="s">
        <v>15</v>
      </c>
      <c r="H172" s="12">
        <v>2</v>
      </c>
      <c r="I172" s="1" t="s">
        <v>305</v>
      </c>
      <c r="J172" s="1">
        <v>0</v>
      </c>
      <c r="K172" s="1">
        <v>5</v>
      </c>
      <c r="L172" s="1">
        <v>0</v>
      </c>
      <c r="M172" s="1">
        <v>0</v>
      </c>
    </row>
    <row r="173" spans="1:13" x14ac:dyDescent="0.2">
      <c r="A173" s="1" t="s">
        <v>318</v>
      </c>
      <c r="B173" s="1" t="s">
        <v>317</v>
      </c>
      <c r="C173" s="1">
        <v>5</v>
      </c>
      <c r="D173" s="21">
        <v>850</v>
      </c>
      <c r="E173" s="21">
        <v>4250</v>
      </c>
      <c r="F173" s="26" t="s">
        <v>304</v>
      </c>
      <c r="G173" s="31" t="s">
        <v>15</v>
      </c>
      <c r="H173" s="12">
        <v>2</v>
      </c>
      <c r="I173" s="1" t="s">
        <v>305</v>
      </c>
      <c r="J173" s="1">
        <v>0</v>
      </c>
      <c r="K173" s="1">
        <v>5</v>
      </c>
      <c r="L173" s="1">
        <v>0</v>
      </c>
      <c r="M173" s="1">
        <v>0</v>
      </c>
    </row>
    <row r="174" spans="1:13" x14ac:dyDescent="0.2">
      <c r="A174" s="1" t="s">
        <v>319</v>
      </c>
      <c r="B174" s="1" t="s">
        <v>320</v>
      </c>
      <c r="C174" s="1">
        <v>1</v>
      </c>
      <c r="D174" s="21">
        <v>4500</v>
      </c>
      <c r="E174" s="21">
        <v>4500</v>
      </c>
      <c r="F174" s="26" t="s">
        <v>304</v>
      </c>
      <c r="G174" s="31" t="s">
        <v>11</v>
      </c>
      <c r="H174" s="12">
        <v>3</v>
      </c>
      <c r="I174" s="1" t="s">
        <v>305</v>
      </c>
      <c r="J174" s="1">
        <v>0</v>
      </c>
      <c r="K174" s="1">
        <v>0</v>
      </c>
      <c r="L174" s="1">
        <v>1</v>
      </c>
      <c r="M174" s="1">
        <v>0</v>
      </c>
    </row>
    <row r="175" spans="1:13" x14ac:dyDescent="0.2">
      <c r="A175" s="1" t="s">
        <v>321</v>
      </c>
      <c r="B175" s="1" t="s">
        <v>320</v>
      </c>
      <c r="C175" s="1">
        <v>2</v>
      </c>
      <c r="D175" s="21">
        <v>300</v>
      </c>
      <c r="E175" s="21">
        <v>600</v>
      </c>
      <c r="F175" s="26" t="s">
        <v>304</v>
      </c>
      <c r="G175" s="31" t="s">
        <v>33</v>
      </c>
      <c r="H175" s="12">
        <v>3</v>
      </c>
      <c r="I175" s="1" t="s">
        <v>305</v>
      </c>
      <c r="J175" s="1">
        <v>0</v>
      </c>
      <c r="K175" s="1">
        <v>0</v>
      </c>
      <c r="L175" s="1">
        <v>3</v>
      </c>
      <c r="M175" s="1">
        <v>0</v>
      </c>
    </row>
    <row r="176" spans="1:13" x14ac:dyDescent="0.2">
      <c r="A176" s="1" t="s">
        <v>322</v>
      </c>
      <c r="B176" s="1" t="s">
        <v>49</v>
      </c>
      <c r="C176" s="1">
        <v>20</v>
      </c>
      <c r="D176" s="21">
        <v>45</v>
      </c>
      <c r="E176" s="21">
        <v>900</v>
      </c>
      <c r="F176" s="26" t="s">
        <v>304</v>
      </c>
      <c r="G176" s="31" t="s">
        <v>33</v>
      </c>
      <c r="H176" s="12">
        <v>1</v>
      </c>
      <c r="I176" s="1" t="s">
        <v>305</v>
      </c>
      <c r="J176" s="1">
        <v>20</v>
      </c>
      <c r="K176" s="1">
        <v>0</v>
      </c>
      <c r="L176" s="1">
        <v>0</v>
      </c>
      <c r="M176" s="1">
        <v>0</v>
      </c>
    </row>
    <row r="177" spans="1:13" x14ac:dyDescent="0.2">
      <c r="A177" s="1" t="s">
        <v>323</v>
      </c>
      <c r="B177" s="1" t="s">
        <v>49</v>
      </c>
      <c r="C177" s="1">
        <v>2</v>
      </c>
      <c r="D177" s="21">
        <v>65</v>
      </c>
      <c r="E177" s="21">
        <v>130</v>
      </c>
      <c r="F177" s="26" t="s">
        <v>304</v>
      </c>
      <c r="G177" s="31" t="s">
        <v>33</v>
      </c>
      <c r="H177" s="12">
        <v>3</v>
      </c>
      <c r="I177" s="1" t="s">
        <v>305</v>
      </c>
      <c r="J177" s="1">
        <v>0</v>
      </c>
      <c r="K177" s="1">
        <v>0</v>
      </c>
      <c r="L177" s="1">
        <v>2</v>
      </c>
      <c r="M177" s="1">
        <v>0</v>
      </c>
    </row>
    <row r="178" spans="1:13" x14ac:dyDescent="0.2">
      <c r="A178" s="1" t="s">
        <v>324</v>
      </c>
      <c r="B178" s="1" t="s">
        <v>6</v>
      </c>
      <c r="C178" s="1">
        <v>1</v>
      </c>
      <c r="D178" s="21">
        <v>2000</v>
      </c>
      <c r="E178" s="21">
        <v>2000</v>
      </c>
      <c r="F178" s="26" t="s">
        <v>304</v>
      </c>
      <c r="G178" s="31" t="s">
        <v>11</v>
      </c>
      <c r="H178" s="12">
        <v>3</v>
      </c>
      <c r="I178" s="1" t="s">
        <v>305</v>
      </c>
      <c r="J178" s="1">
        <v>0</v>
      </c>
      <c r="K178" s="1">
        <v>0</v>
      </c>
      <c r="L178" s="1">
        <v>1</v>
      </c>
      <c r="M178" s="1">
        <v>0</v>
      </c>
    </row>
    <row r="179" spans="1:13" x14ac:dyDescent="0.2">
      <c r="A179" s="1" t="s">
        <v>325</v>
      </c>
      <c r="B179" s="1" t="s">
        <v>20</v>
      </c>
      <c r="C179" s="1">
        <v>5</v>
      </c>
      <c r="D179" s="21">
        <v>140</v>
      </c>
      <c r="E179" s="21">
        <v>700</v>
      </c>
      <c r="F179" s="26" t="s">
        <v>304</v>
      </c>
      <c r="G179" s="31" t="s">
        <v>15</v>
      </c>
      <c r="H179" s="12">
        <v>2</v>
      </c>
      <c r="I179" s="1" t="s">
        <v>305</v>
      </c>
      <c r="J179" s="1">
        <v>0</v>
      </c>
      <c r="K179" s="1">
        <v>5</v>
      </c>
      <c r="L179" s="1">
        <v>0</v>
      </c>
      <c r="M179" s="1">
        <v>0</v>
      </c>
    </row>
    <row r="180" spans="1:13" x14ac:dyDescent="0.2">
      <c r="A180" s="1" t="s">
        <v>326</v>
      </c>
      <c r="B180" s="1" t="s">
        <v>20</v>
      </c>
      <c r="C180" s="1">
        <v>5</v>
      </c>
      <c r="D180" s="21">
        <v>140</v>
      </c>
      <c r="E180" s="21">
        <v>700</v>
      </c>
      <c r="F180" s="26" t="s">
        <v>304</v>
      </c>
      <c r="G180" s="31" t="s">
        <v>15</v>
      </c>
      <c r="H180" s="12">
        <v>2</v>
      </c>
      <c r="I180" s="1" t="s">
        <v>305</v>
      </c>
      <c r="J180" s="1">
        <v>0</v>
      </c>
      <c r="K180" s="1">
        <v>5</v>
      </c>
      <c r="L180" s="1">
        <v>0</v>
      </c>
      <c r="M180" s="1">
        <v>0</v>
      </c>
    </row>
    <row r="181" spans="1:13" x14ac:dyDescent="0.2">
      <c r="A181" s="1" t="s">
        <v>327</v>
      </c>
      <c r="B181" s="1" t="s">
        <v>204</v>
      </c>
      <c r="C181" s="1">
        <v>1000</v>
      </c>
      <c r="D181" s="21">
        <v>0.35</v>
      </c>
      <c r="E181" s="21">
        <v>350</v>
      </c>
      <c r="F181" s="26" t="s">
        <v>304</v>
      </c>
      <c r="G181" s="31" t="s">
        <v>39</v>
      </c>
      <c r="H181" s="12">
        <v>3</v>
      </c>
      <c r="I181" s="1" t="s">
        <v>305</v>
      </c>
      <c r="J181" s="1">
        <v>0</v>
      </c>
      <c r="K181" s="1">
        <v>0</v>
      </c>
      <c r="L181" s="1">
        <v>1000</v>
      </c>
      <c r="M181" s="1">
        <v>0</v>
      </c>
    </row>
    <row r="182" spans="1:13" x14ac:dyDescent="0.2">
      <c r="A182" s="1" t="s">
        <v>328</v>
      </c>
      <c r="B182" s="1" t="s">
        <v>204</v>
      </c>
      <c r="C182" s="1">
        <v>500</v>
      </c>
      <c r="D182" s="21">
        <v>0.35</v>
      </c>
      <c r="E182" s="21">
        <v>175</v>
      </c>
      <c r="F182" s="26" t="s">
        <v>304</v>
      </c>
      <c r="G182" s="31" t="s">
        <v>39</v>
      </c>
      <c r="H182" s="12">
        <v>3</v>
      </c>
      <c r="I182" s="1" t="s">
        <v>305</v>
      </c>
      <c r="J182" s="1">
        <v>0</v>
      </c>
      <c r="K182" s="1">
        <v>0</v>
      </c>
      <c r="L182" s="1">
        <v>1000</v>
      </c>
      <c r="M182" s="1">
        <v>0</v>
      </c>
    </row>
    <row r="183" spans="1:13" x14ac:dyDescent="0.2">
      <c r="A183" s="1" t="s">
        <v>329</v>
      </c>
      <c r="B183" s="1" t="s">
        <v>204</v>
      </c>
      <c r="C183" s="1">
        <v>1000</v>
      </c>
      <c r="D183" s="21">
        <v>0.35</v>
      </c>
      <c r="E183" s="21">
        <v>350</v>
      </c>
      <c r="F183" s="26" t="s">
        <v>304</v>
      </c>
      <c r="G183" s="31" t="s">
        <v>39</v>
      </c>
      <c r="H183" s="12">
        <v>3</v>
      </c>
      <c r="I183" s="1" t="s">
        <v>305</v>
      </c>
      <c r="J183" s="1">
        <v>0</v>
      </c>
      <c r="K183" s="1">
        <v>0</v>
      </c>
      <c r="L183" s="1">
        <v>1000</v>
      </c>
      <c r="M183" s="1">
        <v>0</v>
      </c>
    </row>
    <row r="184" spans="1:13" x14ac:dyDescent="0.2">
      <c r="A184" s="1" t="s">
        <v>330</v>
      </c>
      <c r="B184" s="1" t="s">
        <v>204</v>
      </c>
      <c r="C184" s="1">
        <v>1000</v>
      </c>
      <c r="D184" s="21">
        <v>0.4</v>
      </c>
      <c r="E184" s="21">
        <v>400</v>
      </c>
      <c r="F184" s="26" t="s">
        <v>304</v>
      </c>
      <c r="G184" s="31" t="s">
        <v>39</v>
      </c>
      <c r="H184" s="12">
        <v>3</v>
      </c>
      <c r="I184" s="1" t="s">
        <v>305</v>
      </c>
      <c r="J184" s="1">
        <v>0</v>
      </c>
      <c r="K184" s="1">
        <v>0</v>
      </c>
      <c r="L184" s="1">
        <v>1000</v>
      </c>
      <c r="M184" s="1">
        <v>0</v>
      </c>
    </row>
    <row r="185" spans="1:13" x14ac:dyDescent="0.2">
      <c r="A185" s="1" t="s">
        <v>331</v>
      </c>
      <c r="B185" s="1" t="s">
        <v>204</v>
      </c>
      <c r="C185" s="1">
        <v>500</v>
      </c>
      <c r="D185" s="21">
        <v>0.4</v>
      </c>
      <c r="E185" s="21">
        <v>200</v>
      </c>
      <c r="F185" s="26" t="s">
        <v>304</v>
      </c>
      <c r="G185" s="31" t="s">
        <v>39</v>
      </c>
      <c r="H185" s="12">
        <v>3</v>
      </c>
      <c r="I185" s="1" t="s">
        <v>305</v>
      </c>
      <c r="J185" s="1">
        <v>0</v>
      </c>
      <c r="K185" s="1">
        <v>0</v>
      </c>
      <c r="L185" s="1">
        <v>1000</v>
      </c>
      <c r="M185" s="1">
        <v>0</v>
      </c>
    </row>
    <row r="186" spans="1:13" x14ac:dyDescent="0.2">
      <c r="A186" s="1" t="s">
        <v>332</v>
      </c>
      <c r="B186" s="1" t="s">
        <v>204</v>
      </c>
      <c r="C186" s="1">
        <v>1000</v>
      </c>
      <c r="D186" s="21">
        <v>0.35</v>
      </c>
      <c r="E186" s="21">
        <v>350</v>
      </c>
      <c r="F186" s="26" t="s">
        <v>304</v>
      </c>
      <c r="G186" s="31" t="s">
        <v>39</v>
      </c>
      <c r="H186" s="12">
        <v>3</v>
      </c>
      <c r="I186" s="1" t="s">
        <v>305</v>
      </c>
      <c r="J186" s="1">
        <v>0</v>
      </c>
      <c r="K186" s="1">
        <v>0</v>
      </c>
      <c r="L186" s="1">
        <v>1000</v>
      </c>
      <c r="M186" s="1">
        <v>0</v>
      </c>
    </row>
    <row r="187" spans="1:13" x14ac:dyDescent="0.2">
      <c r="A187" s="1" t="s">
        <v>333</v>
      </c>
      <c r="B187" s="1" t="s">
        <v>204</v>
      </c>
      <c r="C187" s="1">
        <v>1000</v>
      </c>
      <c r="D187" s="21">
        <v>0.35</v>
      </c>
      <c r="E187" s="21">
        <v>350</v>
      </c>
      <c r="F187" s="26" t="s">
        <v>304</v>
      </c>
      <c r="G187" s="31" t="s">
        <v>39</v>
      </c>
      <c r="H187" s="12">
        <v>2</v>
      </c>
      <c r="I187" s="1" t="s">
        <v>305</v>
      </c>
      <c r="J187" s="1">
        <v>0</v>
      </c>
      <c r="K187" s="1">
        <v>1000</v>
      </c>
      <c r="L187" s="1">
        <v>0</v>
      </c>
      <c r="M187" s="1">
        <v>0</v>
      </c>
    </row>
    <row r="188" spans="1:13" x14ac:dyDescent="0.2">
      <c r="A188" s="1" t="s">
        <v>334</v>
      </c>
      <c r="B188" s="1" t="s">
        <v>38</v>
      </c>
      <c r="C188" s="1">
        <v>1000</v>
      </c>
      <c r="D188" s="21">
        <v>98</v>
      </c>
      <c r="E188" s="21">
        <v>98000</v>
      </c>
      <c r="F188" s="26" t="s">
        <v>304</v>
      </c>
      <c r="G188" s="31" t="s">
        <v>39</v>
      </c>
      <c r="H188" s="12">
        <v>2</v>
      </c>
      <c r="I188" s="1" t="s">
        <v>305</v>
      </c>
      <c r="J188" s="1">
        <v>0</v>
      </c>
      <c r="K188" s="1">
        <v>1000</v>
      </c>
      <c r="L188" s="1">
        <v>0</v>
      </c>
      <c r="M188" s="1">
        <v>0</v>
      </c>
    </row>
    <row r="189" spans="1:13" x14ac:dyDescent="0.2">
      <c r="A189" s="1" t="s">
        <v>335</v>
      </c>
      <c r="B189" s="1" t="s">
        <v>317</v>
      </c>
      <c r="C189" s="1">
        <v>10</v>
      </c>
      <c r="D189" s="21">
        <v>80</v>
      </c>
      <c r="E189" s="21">
        <v>800</v>
      </c>
      <c r="F189" s="26" t="s">
        <v>304</v>
      </c>
      <c r="G189" s="31" t="s">
        <v>33</v>
      </c>
      <c r="H189" s="12">
        <v>1</v>
      </c>
      <c r="I189" s="1" t="s">
        <v>305</v>
      </c>
      <c r="J189" s="1">
        <v>10</v>
      </c>
      <c r="K189" s="1">
        <v>0</v>
      </c>
      <c r="L189" s="1">
        <v>0</v>
      </c>
      <c r="M189" s="1">
        <v>0</v>
      </c>
    </row>
    <row r="190" spans="1:13" x14ac:dyDescent="0.2">
      <c r="A190" s="1" t="s">
        <v>336</v>
      </c>
      <c r="B190" s="1" t="s">
        <v>204</v>
      </c>
      <c r="C190" s="1">
        <v>500</v>
      </c>
      <c r="D190" s="21">
        <v>0.35</v>
      </c>
      <c r="E190" s="21">
        <v>175</v>
      </c>
      <c r="F190" s="26" t="s">
        <v>304</v>
      </c>
      <c r="G190" s="31" t="s">
        <v>39</v>
      </c>
      <c r="H190" s="12">
        <v>3</v>
      </c>
      <c r="I190" s="1" t="s">
        <v>305</v>
      </c>
      <c r="J190" s="1">
        <v>0</v>
      </c>
      <c r="K190" s="1">
        <v>0</v>
      </c>
      <c r="L190" s="1">
        <v>500</v>
      </c>
      <c r="M190" s="1">
        <v>0</v>
      </c>
    </row>
    <row r="191" spans="1:13" x14ac:dyDescent="0.2">
      <c r="A191" s="1" t="s">
        <v>337</v>
      </c>
      <c r="B191" s="1" t="s">
        <v>44</v>
      </c>
      <c r="C191" s="1">
        <v>20</v>
      </c>
      <c r="D191" s="21">
        <v>100</v>
      </c>
      <c r="E191" s="21">
        <v>2000</v>
      </c>
      <c r="F191" s="26" t="s">
        <v>304</v>
      </c>
      <c r="G191" s="31" t="s">
        <v>33</v>
      </c>
      <c r="H191" s="12">
        <v>2</v>
      </c>
      <c r="I191" s="1" t="s">
        <v>305</v>
      </c>
      <c r="J191" s="1">
        <v>0</v>
      </c>
      <c r="K191" s="1">
        <v>20</v>
      </c>
      <c r="L191" s="1">
        <v>0</v>
      </c>
      <c r="M191" s="1">
        <v>0</v>
      </c>
    </row>
    <row r="192" spans="1:13" x14ac:dyDescent="0.2">
      <c r="A192" s="1" t="s">
        <v>338</v>
      </c>
      <c r="B192" s="1" t="s">
        <v>44</v>
      </c>
      <c r="C192" s="1">
        <v>20</v>
      </c>
      <c r="D192" s="21">
        <v>150</v>
      </c>
      <c r="E192" s="21">
        <v>3000</v>
      </c>
      <c r="F192" s="26" t="s">
        <v>304</v>
      </c>
      <c r="G192" s="31" t="s">
        <v>33</v>
      </c>
      <c r="H192" s="12">
        <v>2</v>
      </c>
      <c r="I192" s="1" t="s">
        <v>305</v>
      </c>
      <c r="J192" s="1">
        <v>0</v>
      </c>
      <c r="K192" s="1">
        <v>20</v>
      </c>
      <c r="L192" s="1">
        <v>0</v>
      </c>
      <c r="M192" s="1">
        <v>0</v>
      </c>
    </row>
    <row r="193" spans="1:13" x14ac:dyDescent="0.2">
      <c r="A193" s="1" t="s">
        <v>339</v>
      </c>
      <c r="B193" s="1" t="s">
        <v>44</v>
      </c>
      <c r="C193" s="1">
        <v>20</v>
      </c>
      <c r="D193" s="21">
        <v>95</v>
      </c>
      <c r="E193" s="21">
        <v>1900</v>
      </c>
      <c r="F193" s="26" t="s">
        <v>304</v>
      </c>
      <c r="G193" s="31" t="s">
        <v>33</v>
      </c>
      <c r="H193" s="12">
        <v>1</v>
      </c>
      <c r="I193" s="1" t="s">
        <v>305</v>
      </c>
      <c r="J193" s="1">
        <v>20</v>
      </c>
      <c r="K193" s="1">
        <v>0</v>
      </c>
      <c r="L193" s="1">
        <v>0</v>
      </c>
      <c r="M193" s="1">
        <v>0</v>
      </c>
    </row>
    <row r="194" spans="1:13" x14ac:dyDescent="0.2">
      <c r="A194" s="1" t="s">
        <v>340</v>
      </c>
      <c r="B194" s="1" t="s">
        <v>38</v>
      </c>
      <c r="C194" s="1">
        <v>5</v>
      </c>
      <c r="D194" s="21">
        <v>300</v>
      </c>
      <c r="E194" s="21">
        <v>1500</v>
      </c>
      <c r="F194" s="26" t="s">
        <v>304</v>
      </c>
      <c r="G194" s="31" t="s">
        <v>39</v>
      </c>
      <c r="H194" s="12">
        <v>2</v>
      </c>
      <c r="I194" s="1" t="s">
        <v>305</v>
      </c>
      <c r="J194" s="1">
        <v>0</v>
      </c>
      <c r="K194" s="1">
        <v>5</v>
      </c>
      <c r="L194" s="1">
        <v>0</v>
      </c>
      <c r="M194" s="1">
        <v>0</v>
      </c>
    </row>
    <row r="195" spans="1:13" x14ac:dyDescent="0.2">
      <c r="A195" s="1" t="s">
        <v>341</v>
      </c>
      <c r="B195" s="1" t="s">
        <v>38</v>
      </c>
      <c r="C195" s="1">
        <v>5</v>
      </c>
      <c r="D195" s="21">
        <v>200</v>
      </c>
      <c r="E195" s="21">
        <v>1000</v>
      </c>
      <c r="F195" s="26" t="s">
        <v>304</v>
      </c>
      <c r="G195" s="31" t="s">
        <v>39</v>
      </c>
      <c r="H195" s="12">
        <v>2</v>
      </c>
      <c r="I195" s="1" t="s">
        <v>305</v>
      </c>
      <c r="J195" s="1">
        <v>0</v>
      </c>
      <c r="K195" s="1">
        <v>5</v>
      </c>
      <c r="L195" s="1">
        <v>0</v>
      </c>
      <c r="M195" s="1">
        <v>0</v>
      </c>
    </row>
    <row r="196" spans="1:13" x14ac:dyDescent="0.2">
      <c r="A196" s="1" t="s">
        <v>342</v>
      </c>
      <c r="B196" s="1" t="s">
        <v>204</v>
      </c>
      <c r="C196" s="1">
        <v>1000</v>
      </c>
      <c r="D196" s="21">
        <v>0.35</v>
      </c>
      <c r="E196" s="21">
        <v>350</v>
      </c>
      <c r="F196" s="26" t="s">
        <v>304</v>
      </c>
      <c r="G196" s="31" t="s">
        <v>39</v>
      </c>
      <c r="H196" s="12">
        <v>3</v>
      </c>
      <c r="I196" s="1" t="s">
        <v>305</v>
      </c>
      <c r="J196" s="1">
        <v>0</v>
      </c>
      <c r="K196" s="1">
        <v>0</v>
      </c>
      <c r="L196" s="1">
        <v>1000</v>
      </c>
      <c r="M196" s="1">
        <v>0</v>
      </c>
    </row>
    <row r="197" spans="1:13" x14ac:dyDescent="0.2">
      <c r="A197" s="1" t="s">
        <v>343</v>
      </c>
      <c r="B197" s="1" t="s">
        <v>204</v>
      </c>
      <c r="C197" s="1">
        <v>500</v>
      </c>
      <c r="D197" s="21">
        <v>0.35</v>
      </c>
      <c r="E197" s="21">
        <v>175</v>
      </c>
      <c r="F197" s="26" t="s">
        <v>304</v>
      </c>
      <c r="G197" s="31" t="s">
        <v>39</v>
      </c>
      <c r="H197" s="12">
        <v>3</v>
      </c>
      <c r="I197" s="1" t="s">
        <v>305</v>
      </c>
      <c r="J197" s="1">
        <v>0</v>
      </c>
      <c r="K197" s="1">
        <v>0</v>
      </c>
      <c r="L197" s="1">
        <v>500</v>
      </c>
      <c r="M197" s="1">
        <v>0</v>
      </c>
    </row>
    <row r="198" spans="1:13" x14ac:dyDescent="0.2">
      <c r="A198" s="1" t="s">
        <v>344</v>
      </c>
      <c r="B198" s="1" t="s">
        <v>95</v>
      </c>
      <c r="E198" s="21">
        <v>8000</v>
      </c>
      <c r="F198" s="26" t="s">
        <v>345</v>
      </c>
      <c r="G198" s="31" t="s">
        <v>97</v>
      </c>
      <c r="H198" s="12">
        <v>1</v>
      </c>
      <c r="I198" s="1" t="s">
        <v>346</v>
      </c>
      <c r="J198" s="1">
        <v>8000</v>
      </c>
      <c r="K198" s="1">
        <v>0</v>
      </c>
      <c r="L198" s="1">
        <v>0</v>
      </c>
      <c r="M198" s="1">
        <v>0</v>
      </c>
    </row>
    <row r="199" spans="1:13" x14ac:dyDescent="0.2">
      <c r="A199" s="1" t="s">
        <v>347</v>
      </c>
      <c r="B199" s="1" t="s">
        <v>95</v>
      </c>
      <c r="E199" s="21">
        <v>2000</v>
      </c>
      <c r="F199" s="26" t="s">
        <v>348</v>
      </c>
      <c r="G199" s="31" t="s">
        <v>33</v>
      </c>
      <c r="H199" s="12">
        <v>1</v>
      </c>
      <c r="I199" s="1" t="s">
        <v>346</v>
      </c>
      <c r="J199" s="1">
        <v>2000</v>
      </c>
      <c r="K199" s="1">
        <v>0</v>
      </c>
      <c r="L199" s="1">
        <v>0</v>
      </c>
      <c r="M199" s="1">
        <v>0</v>
      </c>
    </row>
    <row r="200" spans="1:13" x14ac:dyDescent="0.2">
      <c r="A200" s="1" t="s">
        <v>349</v>
      </c>
      <c r="B200" s="1" t="s">
        <v>44</v>
      </c>
      <c r="C200" s="1">
        <v>4</v>
      </c>
      <c r="D200" s="21">
        <v>2000</v>
      </c>
      <c r="E200" s="21">
        <v>4000</v>
      </c>
      <c r="F200" s="26" t="s">
        <v>350</v>
      </c>
      <c r="G200" s="31" t="s">
        <v>33</v>
      </c>
      <c r="H200" s="12">
        <v>1</v>
      </c>
      <c r="I200" s="1" t="s">
        <v>346</v>
      </c>
      <c r="J200" s="1">
        <v>4</v>
      </c>
      <c r="K200" s="1">
        <v>0</v>
      </c>
      <c r="L200" s="1">
        <v>0</v>
      </c>
      <c r="M200" s="1">
        <v>0</v>
      </c>
    </row>
    <row r="201" spans="1:13" x14ac:dyDescent="0.2">
      <c r="A201" s="1" t="s">
        <v>351</v>
      </c>
      <c r="B201" s="1" t="s">
        <v>204</v>
      </c>
      <c r="C201" s="1">
        <v>10</v>
      </c>
      <c r="D201" s="21">
        <v>700</v>
      </c>
      <c r="E201" s="21">
        <v>7000</v>
      </c>
      <c r="F201" s="26" t="s">
        <v>352</v>
      </c>
      <c r="G201" s="31" t="s">
        <v>33</v>
      </c>
      <c r="H201" s="12">
        <v>1</v>
      </c>
      <c r="I201" s="1" t="s">
        <v>353</v>
      </c>
      <c r="J201" s="1">
        <v>10</v>
      </c>
      <c r="K201" s="1">
        <v>0</v>
      </c>
      <c r="L201" s="1">
        <v>0</v>
      </c>
      <c r="M201" s="1">
        <v>0</v>
      </c>
    </row>
    <row r="202" spans="1:13" x14ac:dyDescent="0.2">
      <c r="A202" s="1" t="s">
        <v>354</v>
      </c>
      <c r="B202" s="1" t="s">
        <v>204</v>
      </c>
      <c r="C202" s="1">
        <v>5</v>
      </c>
      <c r="D202" s="21">
        <v>1000</v>
      </c>
      <c r="E202" s="21">
        <v>5000</v>
      </c>
      <c r="F202" s="26" t="s">
        <v>352</v>
      </c>
      <c r="G202" s="31" t="s">
        <v>33</v>
      </c>
      <c r="H202" s="12">
        <v>1</v>
      </c>
      <c r="I202" s="1" t="s">
        <v>353</v>
      </c>
      <c r="J202" s="1">
        <v>5</v>
      </c>
      <c r="K202" s="1">
        <v>0</v>
      </c>
      <c r="L202" s="1">
        <v>0</v>
      </c>
      <c r="M202" s="1">
        <v>0</v>
      </c>
    </row>
    <row r="203" spans="1:13" x14ac:dyDescent="0.2">
      <c r="A203" s="1" t="s">
        <v>355</v>
      </c>
      <c r="B203" s="1" t="s">
        <v>20</v>
      </c>
      <c r="C203" s="1">
        <v>6</v>
      </c>
      <c r="D203" s="21">
        <v>70</v>
      </c>
      <c r="E203" s="21">
        <v>420</v>
      </c>
      <c r="F203" s="26" t="s">
        <v>352</v>
      </c>
      <c r="G203" s="31" t="s">
        <v>63</v>
      </c>
      <c r="H203" s="12">
        <v>1</v>
      </c>
      <c r="I203" s="1" t="s">
        <v>353</v>
      </c>
      <c r="J203" s="1">
        <v>6</v>
      </c>
      <c r="K203" s="1">
        <v>0</v>
      </c>
      <c r="L203" s="1">
        <v>0</v>
      </c>
      <c r="M203" s="1">
        <v>0</v>
      </c>
    </row>
    <row r="204" spans="1:13" x14ac:dyDescent="0.2">
      <c r="A204" s="1" t="s">
        <v>356</v>
      </c>
      <c r="B204" s="1" t="s">
        <v>44</v>
      </c>
      <c r="C204" s="1">
        <v>4</v>
      </c>
      <c r="D204" s="21">
        <v>3200</v>
      </c>
      <c r="E204" s="21">
        <v>12800</v>
      </c>
      <c r="F204" s="26" t="s">
        <v>352</v>
      </c>
      <c r="G204" s="31" t="s">
        <v>33</v>
      </c>
      <c r="H204" s="12">
        <v>1</v>
      </c>
      <c r="I204" s="1" t="s">
        <v>353</v>
      </c>
      <c r="J204" s="1">
        <v>4</v>
      </c>
      <c r="K204" s="1">
        <v>0</v>
      </c>
      <c r="L204" s="1">
        <v>0</v>
      </c>
      <c r="M204" s="1">
        <v>0</v>
      </c>
    </row>
    <row r="205" spans="1:13" x14ac:dyDescent="0.2">
      <c r="A205" s="1" t="s">
        <v>357</v>
      </c>
      <c r="B205" s="1" t="s">
        <v>44</v>
      </c>
      <c r="C205" s="1">
        <v>30</v>
      </c>
      <c r="D205" s="21">
        <v>220</v>
      </c>
      <c r="E205" s="21">
        <v>6600</v>
      </c>
      <c r="F205" s="26" t="s">
        <v>352</v>
      </c>
      <c r="G205" s="31" t="s">
        <v>33</v>
      </c>
      <c r="H205" s="12">
        <v>1</v>
      </c>
      <c r="I205" s="1" t="s">
        <v>353</v>
      </c>
      <c r="J205" s="1">
        <v>30</v>
      </c>
      <c r="K205" s="1">
        <v>0</v>
      </c>
      <c r="L205" s="1">
        <v>0</v>
      </c>
      <c r="M205" s="1">
        <v>0</v>
      </c>
    </row>
    <row r="206" spans="1:13" x14ac:dyDescent="0.2">
      <c r="A206" s="1" t="s">
        <v>358</v>
      </c>
      <c r="B206" s="1" t="s">
        <v>269</v>
      </c>
      <c r="C206" s="1">
        <v>7</v>
      </c>
      <c r="D206" s="21">
        <v>2700</v>
      </c>
      <c r="E206" s="21">
        <v>18900</v>
      </c>
      <c r="F206" s="26" t="s">
        <v>352</v>
      </c>
      <c r="G206" s="31" t="s">
        <v>33</v>
      </c>
      <c r="H206" s="12">
        <v>1</v>
      </c>
      <c r="I206" s="1" t="s">
        <v>353</v>
      </c>
      <c r="J206" s="1">
        <v>7</v>
      </c>
      <c r="K206" s="1">
        <v>0</v>
      </c>
      <c r="L206" s="1">
        <v>0</v>
      </c>
      <c r="M206" s="1">
        <v>0</v>
      </c>
    </row>
    <row r="207" spans="1:13" x14ac:dyDescent="0.2">
      <c r="A207" s="1" t="s">
        <v>359</v>
      </c>
      <c r="B207" s="1" t="s">
        <v>360</v>
      </c>
      <c r="C207" s="1">
        <v>20</v>
      </c>
      <c r="D207" s="21">
        <v>30</v>
      </c>
      <c r="E207" s="21">
        <v>600</v>
      </c>
      <c r="F207" s="26" t="s">
        <v>352</v>
      </c>
      <c r="G207" s="31" t="s">
        <v>33</v>
      </c>
      <c r="H207" s="12">
        <v>1</v>
      </c>
      <c r="I207" s="1" t="s">
        <v>353</v>
      </c>
      <c r="J207" s="1">
        <v>20</v>
      </c>
      <c r="K207" s="1">
        <v>0</v>
      </c>
      <c r="L207" s="1">
        <v>0</v>
      </c>
      <c r="M207" s="1">
        <v>0</v>
      </c>
    </row>
    <row r="208" spans="1:13" x14ac:dyDescent="0.2">
      <c r="A208" s="1" t="s">
        <v>361</v>
      </c>
      <c r="B208" s="1" t="s">
        <v>44</v>
      </c>
      <c r="C208" s="1">
        <v>15</v>
      </c>
      <c r="D208" s="21">
        <v>50</v>
      </c>
      <c r="E208" s="21">
        <v>750</v>
      </c>
      <c r="F208" s="26" t="s">
        <v>352</v>
      </c>
      <c r="G208" s="31" t="s">
        <v>63</v>
      </c>
      <c r="H208" s="12">
        <v>1</v>
      </c>
      <c r="I208" s="1" t="s">
        <v>353</v>
      </c>
      <c r="J208" s="1">
        <v>15</v>
      </c>
      <c r="K208" s="1">
        <v>0</v>
      </c>
      <c r="L208" s="1">
        <v>0</v>
      </c>
      <c r="M208" s="1">
        <v>0</v>
      </c>
    </row>
    <row r="209" spans="1:13" x14ac:dyDescent="0.2">
      <c r="A209" s="1" t="s">
        <v>362</v>
      </c>
      <c r="D209" s="21">
        <v>20000</v>
      </c>
      <c r="E209" s="21">
        <v>20000</v>
      </c>
      <c r="F209" s="26" t="s">
        <v>352</v>
      </c>
      <c r="G209" s="31" t="s">
        <v>18</v>
      </c>
      <c r="H209" s="12">
        <v>1</v>
      </c>
      <c r="I209" s="1" t="s">
        <v>353</v>
      </c>
      <c r="K209" s="1">
        <v>0</v>
      </c>
      <c r="L209" s="1">
        <v>0</v>
      </c>
      <c r="M209" s="1">
        <v>0</v>
      </c>
    </row>
    <row r="210" spans="1:13" x14ac:dyDescent="0.2">
      <c r="A210" s="1" t="s">
        <v>363</v>
      </c>
      <c r="B210" s="1" t="s">
        <v>61</v>
      </c>
      <c r="C210" s="1">
        <v>36</v>
      </c>
      <c r="D210" s="21">
        <v>70</v>
      </c>
      <c r="E210" s="21">
        <v>2520</v>
      </c>
      <c r="F210" s="26" t="s">
        <v>352</v>
      </c>
      <c r="G210" s="31" t="s">
        <v>63</v>
      </c>
      <c r="H210" s="12">
        <v>1</v>
      </c>
      <c r="I210" s="1" t="s">
        <v>353</v>
      </c>
      <c r="J210" s="1">
        <v>36</v>
      </c>
      <c r="K210" s="1">
        <v>0</v>
      </c>
      <c r="L210" s="1">
        <v>0</v>
      </c>
      <c r="M210" s="1">
        <v>0</v>
      </c>
    </row>
    <row r="211" spans="1:13" x14ac:dyDescent="0.2">
      <c r="A211" s="1" t="s">
        <v>364</v>
      </c>
      <c r="B211" s="1" t="s">
        <v>6</v>
      </c>
      <c r="C211" s="1">
        <v>1</v>
      </c>
      <c r="D211" s="21">
        <v>5000</v>
      </c>
      <c r="E211" s="21">
        <v>5000</v>
      </c>
      <c r="F211" s="26" t="s">
        <v>365</v>
      </c>
      <c r="G211" s="31" t="s">
        <v>366</v>
      </c>
      <c r="H211" s="12">
        <v>1</v>
      </c>
      <c r="I211" s="1" t="s">
        <v>353</v>
      </c>
      <c r="J211" s="1">
        <v>1</v>
      </c>
      <c r="K211" s="1">
        <v>0</v>
      </c>
      <c r="L211" s="1">
        <v>0</v>
      </c>
      <c r="M211" s="1">
        <v>0</v>
      </c>
    </row>
    <row r="212" spans="1:13" x14ac:dyDescent="0.2">
      <c r="A212" s="1" t="s">
        <v>367</v>
      </c>
      <c r="B212" s="1" t="s">
        <v>368</v>
      </c>
      <c r="C212" s="1">
        <v>35</v>
      </c>
      <c r="D212" s="21">
        <v>60</v>
      </c>
      <c r="E212" s="21">
        <v>2100</v>
      </c>
      <c r="F212" s="26" t="s">
        <v>369</v>
      </c>
      <c r="G212" s="31" t="s">
        <v>15</v>
      </c>
      <c r="H212" s="12">
        <v>1</v>
      </c>
      <c r="I212" s="1" t="s">
        <v>353</v>
      </c>
      <c r="J212" s="1">
        <v>35</v>
      </c>
      <c r="K212" s="1">
        <v>0</v>
      </c>
      <c r="L212" s="1">
        <v>0</v>
      </c>
      <c r="M212" s="1">
        <v>0</v>
      </c>
    </row>
    <row r="213" spans="1:13" x14ac:dyDescent="0.2">
      <c r="A213" s="1" t="s">
        <v>370</v>
      </c>
      <c r="B213" s="1" t="s">
        <v>20</v>
      </c>
      <c r="C213" s="1">
        <v>3</v>
      </c>
      <c r="D213" s="21">
        <v>280</v>
      </c>
      <c r="E213" s="21">
        <v>840</v>
      </c>
      <c r="F213" s="26" t="s">
        <v>352</v>
      </c>
      <c r="G213" s="31" t="s">
        <v>15</v>
      </c>
      <c r="H213" s="12">
        <v>1</v>
      </c>
      <c r="I213" s="1" t="s">
        <v>353</v>
      </c>
      <c r="J213" s="1">
        <v>3</v>
      </c>
      <c r="K213" s="1">
        <v>0</v>
      </c>
      <c r="L213" s="1">
        <v>0</v>
      </c>
      <c r="M213" s="1">
        <v>0</v>
      </c>
    </row>
    <row r="214" spans="1:13" x14ac:dyDescent="0.2">
      <c r="A214" s="1" t="s">
        <v>371</v>
      </c>
      <c r="B214" s="1" t="s">
        <v>20</v>
      </c>
      <c r="C214" s="1">
        <v>2</v>
      </c>
      <c r="D214" s="21">
        <v>250</v>
      </c>
      <c r="E214" s="21">
        <v>500</v>
      </c>
      <c r="F214" s="26" t="s">
        <v>352</v>
      </c>
      <c r="G214" s="31" t="s">
        <v>15</v>
      </c>
      <c r="H214" s="12">
        <v>1</v>
      </c>
      <c r="I214" s="1" t="s">
        <v>353</v>
      </c>
      <c r="J214" s="1">
        <v>2</v>
      </c>
      <c r="K214" s="1">
        <v>0</v>
      </c>
      <c r="L214" s="1">
        <v>0</v>
      </c>
      <c r="M214" s="1">
        <v>0</v>
      </c>
    </row>
    <row r="215" spans="1:13" x14ac:dyDescent="0.2">
      <c r="A215" s="1" t="s">
        <v>372</v>
      </c>
      <c r="B215" s="1" t="s">
        <v>20</v>
      </c>
      <c r="C215" s="1">
        <v>2</v>
      </c>
      <c r="D215" s="21">
        <v>250</v>
      </c>
      <c r="E215" s="21">
        <v>500</v>
      </c>
      <c r="F215" s="26" t="s">
        <v>352</v>
      </c>
      <c r="G215" s="31" t="s">
        <v>15</v>
      </c>
      <c r="H215" s="12">
        <v>1</v>
      </c>
      <c r="I215" s="1" t="s">
        <v>353</v>
      </c>
      <c r="J215" s="1">
        <v>2</v>
      </c>
      <c r="K215" s="1">
        <v>0</v>
      </c>
      <c r="L215" s="1">
        <v>0</v>
      </c>
      <c r="M215" s="1">
        <v>0</v>
      </c>
    </row>
    <row r="216" spans="1:13" x14ac:dyDescent="0.2">
      <c r="A216" s="1" t="s">
        <v>373</v>
      </c>
      <c r="B216" s="1" t="s">
        <v>20</v>
      </c>
      <c r="C216" s="1">
        <v>2</v>
      </c>
      <c r="D216" s="21">
        <v>250</v>
      </c>
      <c r="E216" s="21">
        <v>500</v>
      </c>
      <c r="F216" s="26" t="s">
        <v>352</v>
      </c>
      <c r="G216" s="31" t="s">
        <v>15</v>
      </c>
      <c r="H216" s="12">
        <v>1</v>
      </c>
      <c r="I216" s="1" t="s">
        <v>353</v>
      </c>
      <c r="J216" s="1">
        <v>2</v>
      </c>
      <c r="K216" s="1">
        <v>0</v>
      </c>
      <c r="L216" s="1">
        <v>0</v>
      </c>
      <c r="M216" s="1">
        <v>0</v>
      </c>
    </row>
    <row r="217" spans="1:13" x14ac:dyDescent="0.2">
      <c r="A217" s="1" t="s">
        <v>374</v>
      </c>
      <c r="B217" s="1" t="s">
        <v>49</v>
      </c>
      <c r="C217" s="1">
        <v>4</v>
      </c>
      <c r="D217" s="21">
        <v>100</v>
      </c>
      <c r="E217" s="21">
        <v>400</v>
      </c>
      <c r="F217" s="26" t="s">
        <v>352</v>
      </c>
      <c r="G217" s="31" t="s">
        <v>63</v>
      </c>
      <c r="H217" s="12">
        <v>1</v>
      </c>
      <c r="I217" s="1" t="s">
        <v>353</v>
      </c>
      <c r="J217" s="1">
        <v>4</v>
      </c>
      <c r="K217" s="1">
        <v>0</v>
      </c>
      <c r="L217" s="1">
        <v>0</v>
      </c>
      <c r="M217" s="1">
        <v>0</v>
      </c>
    </row>
    <row r="218" spans="1:13" x14ac:dyDescent="0.2">
      <c r="A218" s="1" t="s">
        <v>156</v>
      </c>
      <c r="B218" s="1" t="s">
        <v>284</v>
      </c>
      <c r="C218" s="1">
        <v>1</v>
      </c>
      <c r="D218" s="21">
        <v>10000</v>
      </c>
      <c r="E218" s="21">
        <v>5000</v>
      </c>
      <c r="F218" s="26" t="s">
        <v>352</v>
      </c>
      <c r="G218" s="31" t="s">
        <v>156</v>
      </c>
      <c r="H218" s="12">
        <v>1</v>
      </c>
      <c r="I218" s="1" t="s">
        <v>353</v>
      </c>
      <c r="J218" s="1">
        <v>1</v>
      </c>
      <c r="K218" s="1">
        <v>0</v>
      </c>
      <c r="L218" s="1">
        <v>0</v>
      </c>
      <c r="M218" s="1">
        <v>0</v>
      </c>
    </row>
    <row r="219" spans="1:13" x14ac:dyDescent="0.2">
      <c r="A219" s="1" t="s">
        <v>375</v>
      </c>
      <c r="B219" s="1" t="s">
        <v>320</v>
      </c>
      <c r="C219" s="1">
        <v>4</v>
      </c>
      <c r="D219" s="21">
        <v>4500</v>
      </c>
      <c r="E219" s="21">
        <v>18000</v>
      </c>
      <c r="F219" s="26" t="s">
        <v>352</v>
      </c>
      <c r="G219" s="31" t="s">
        <v>11</v>
      </c>
      <c r="H219" s="12">
        <v>1</v>
      </c>
      <c r="I219" s="1" t="s">
        <v>353</v>
      </c>
      <c r="J219" s="1">
        <v>4</v>
      </c>
      <c r="K219" s="1">
        <v>0</v>
      </c>
      <c r="L219" s="1">
        <v>0</v>
      </c>
      <c r="M219" s="1">
        <v>0</v>
      </c>
    </row>
    <row r="220" spans="1:13" x14ac:dyDescent="0.2">
      <c r="A220" s="1" t="s">
        <v>376</v>
      </c>
      <c r="B220" s="1" t="s">
        <v>49</v>
      </c>
      <c r="C220" s="1">
        <v>2</v>
      </c>
      <c r="D220" s="21">
        <v>500</v>
      </c>
      <c r="E220" s="21">
        <v>1000</v>
      </c>
      <c r="F220" s="26" t="s">
        <v>352</v>
      </c>
      <c r="G220" s="31" t="s">
        <v>33</v>
      </c>
      <c r="H220" s="12">
        <v>1</v>
      </c>
      <c r="I220" s="1" t="s">
        <v>353</v>
      </c>
      <c r="J220" s="1">
        <v>2</v>
      </c>
      <c r="K220" s="1">
        <v>0</v>
      </c>
      <c r="L220" s="1">
        <v>0</v>
      </c>
      <c r="M220" s="1">
        <v>0</v>
      </c>
    </row>
    <row r="221" spans="1:13" x14ac:dyDescent="0.2">
      <c r="A221" s="1" t="s">
        <v>377</v>
      </c>
      <c r="B221" s="1" t="s">
        <v>6</v>
      </c>
      <c r="C221" s="1">
        <v>1</v>
      </c>
      <c r="D221" s="21">
        <v>30000</v>
      </c>
      <c r="E221" s="21">
        <v>30000</v>
      </c>
      <c r="F221" s="26" t="s">
        <v>378</v>
      </c>
      <c r="G221" s="31" t="s">
        <v>11</v>
      </c>
      <c r="H221" s="12">
        <v>1</v>
      </c>
      <c r="I221" s="1" t="s">
        <v>353</v>
      </c>
      <c r="J221" s="1">
        <v>1</v>
      </c>
      <c r="K221" s="1">
        <v>0</v>
      </c>
      <c r="L221" s="1">
        <v>0</v>
      </c>
      <c r="M221" s="1">
        <v>0</v>
      </c>
    </row>
    <row r="222" spans="1:13" x14ac:dyDescent="0.2">
      <c r="A222" s="1" t="s">
        <v>379</v>
      </c>
      <c r="B222" s="1" t="s">
        <v>380</v>
      </c>
      <c r="C222" s="1">
        <v>2</v>
      </c>
      <c r="D222" s="21">
        <v>22000</v>
      </c>
      <c r="E222" s="21">
        <v>44000</v>
      </c>
      <c r="F222" s="26" t="s">
        <v>381</v>
      </c>
      <c r="G222" s="31" t="s">
        <v>3</v>
      </c>
      <c r="H222" s="12">
        <v>1</v>
      </c>
      <c r="I222" s="1" t="s">
        <v>353</v>
      </c>
      <c r="J222" s="1">
        <v>2</v>
      </c>
      <c r="K222" s="1">
        <v>0</v>
      </c>
      <c r="L222" s="1">
        <v>0</v>
      </c>
      <c r="M222" s="1">
        <v>0</v>
      </c>
    </row>
    <row r="223" spans="1:13" x14ac:dyDescent="0.2">
      <c r="A223" s="1" t="s">
        <v>382</v>
      </c>
      <c r="B223" s="1" t="s">
        <v>6</v>
      </c>
      <c r="C223" s="1">
        <v>1</v>
      </c>
      <c r="D223" s="21">
        <v>4000</v>
      </c>
      <c r="E223" s="21">
        <v>4000</v>
      </c>
      <c r="F223" s="26" t="s">
        <v>381</v>
      </c>
      <c r="G223" s="31" t="s">
        <v>3</v>
      </c>
      <c r="H223" s="12">
        <v>1</v>
      </c>
      <c r="I223" s="1" t="s">
        <v>353</v>
      </c>
      <c r="J223" s="1">
        <v>1</v>
      </c>
      <c r="K223" s="1">
        <v>0</v>
      </c>
      <c r="L223" s="1">
        <v>0</v>
      </c>
      <c r="M223" s="1">
        <v>0</v>
      </c>
    </row>
    <row r="224" spans="1:13" x14ac:dyDescent="0.2">
      <c r="A224" s="1" t="s">
        <v>383</v>
      </c>
      <c r="B224" s="1" t="s">
        <v>6</v>
      </c>
      <c r="C224" s="1">
        <v>1</v>
      </c>
      <c r="D224" s="21">
        <v>10000</v>
      </c>
      <c r="E224" s="21">
        <v>10000</v>
      </c>
      <c r="F224" s="26" t="s">
        <v>381</v>
      </c>
      <c r="G224" s="31" t="s">
        <v>11</v>
      </c>
      <c r="H224" s="12">
        <v>1</v>
      </c>
      <c r="I224" s="1" t="s">
        <v>353</v>
      </c>
      <c r="J224" s="1">
        <v>1</v>
      </c>
      <c r="K224" s="1">
        <v>0</v>
      </c>
      <c r="L224" s="1">
        <v>0</v>
      </c>
      <c r="M224" s="1">
        <v>0</v>
      </c>
    </row>
    <row r="225" spans="1:13" x14ac:dyDescent="0.2">
      <c r="A225" s="1" t="s">
        <v>384</v>
      </c>
      <c r="B225" s="1" t="s">
        <v>6</v>
      </c>
      <c r="C225" s="1">
        <v>2</v>
      </c>
      <c r="D225" s="21">
        <v>2500</v>
      </c>
      <c r="E225" s="21">
        <v>5000</v>
      </c>
      <c r="F225" s="26" t="s">
        <v>381</v>
      </c>
      <c r="G225" s="31" t="s">
        <v>3</v>
      </c>
      <c r="H225" s="12">
        <v>1</v>
      </c>
      <c r="I225" s="1" t="s">
        <v>353</v>
      </c>
      <c r="J225" s="1">
        <v>2</v>
      </c>
      <c r="K225" s="1">
        <v>0</v>
      </c>
      <c r="L225" s="1">
        <v>0</v>
      </c>
      <c r="M225" s="1">
        <v>0</v>
      </c>
    </row>
    <row r="226" spans="1:13" x14ac:dyDescent="0.2">
      <c r="A226" s="1" t="s">
        <v>385</v>
      </c>
      <c r="B226" s="1" t="s">
        <v>386</v>
      </c>
      <c r="C226" s="1">
        <v>1</v>
      </c>
      <c r="D226" s="21">
        <v>60</v>
      </c>
      <c r="E226" s="21">
        <v>60</v>
      </c>
      <c r="F226" s="26" t="s">
        <v>352</v>
      </c>
      <c r="G226" s="31" t="s">
        <v>51</v>
      </c>
      <c r="H226" s="12">
        <v>1</v>
      </c>
      <c r="I226" s="1" t="s">
        <v>353</v>
      </c>
      <c r="J226" s="1">
        <v>1</v>
      </c>
      <c r="K226" s="1">
        <v>0</v>
      </c>
      <c r="L226" s="1">
        <v>0</v>
      </c>
      <c r="M226" s="1">
        <v>0</v>
      </c>
    </row>
    <row r="227" spans="1:13" x14ac:dyDescent="0.2">
      <c r="A227" s="1" t="s">
        <v>387</v>
      </c>
      <c r="B227" s="1" t="s">
        <v>388</v>
      </c>
      <c r="C227" s="1">
        <v>1</v>
      </c>
      <c r="D227" s="21">
        <v>6000</v>
      </c>
      <c r="E227" s="21">
        <v>6000</v>
      </c>
      <c r="F227" s="26" t="s">
        <v>389</v>
      </c>
      <c r="G227" s="31" t="s">
        <v>18</v>
      </c>
      <c r="H227" s="12">
        <v>3</v>
      </c>
      <c r="I227" s="1" t="s">
        <v>390</v>
      </c>
      <c r="J227" s="1">
        <v>0</v>
      </c>
      <c r="K227" s="1">
        <v>0</v>
      </c>
      <c r="L227" s="1">
        <v>1</v>
      </c>
      <c r="M227" s="1">
        <v>0</v>
      </c>
    </row>
    <row r="228" spans="1:13" x14ac:dyDescent="0.2">
      <c r="A228" s="1" t="s">
        <v>391</v>
      </c>
      <c r="B228" s="1" t="s">
        <v>388</v>
      </c>
      <c r="C228" s="1">
        <v>1</v>
      </c>
      <c r="D228" s="21">
        <v>3000</v>
      </c>
      <c r="E228" s="21">
        <v>3000</v>
      </c>
      <c r="F228" s="26" t="s">
        <v>389</v>
      </c>
      <c r="G228" s="31" t="s">
        <v>18</v>
      </c>
      <c r="H228" s="12">
        <v>3</v>
      </c>
      <c r="I228" s="1" t="s">
        <v>390</v>
      </c>
      <c r="J228" s="1">
        <v>0</v>
      </c>
      <c r="K228" s="1">
        <v>0</v>
      </c>
      <c r="L228" s="1">
        <v>1</v>
      </c>
      <c r="M228" s="1">
        <v>0</v>
      </c>
    </row>
    <row r="229" spans="1:13" x14ac:dyDescent="0.2">
      <c r="A229" s="1" t="s">
        <v>392</v>
      </c>
      <c r="B229" s="1" t="s">
        <v>388</v>
      </c>
      <c r="C229" s="1">
        <v>1</v>
      </c>
      <c r="D229" s="21">
        <v>3000</v>
      </c>
      <c r="E229" s="21">
        <v>3000</v>
      </c>
      <c r="F229" s="26" t="s">
        <v>389</v>
      </c>
      <c r="G229" s="31" t="s">
        <v>18</v>
      </c>
      <c r="H229" s="12">
        <v>3</v>
      </c>
      <c r="I229" s="1" t="s">
        <v>390</v>
      </c>
      <c r="J229" s="1">
        <v>0</v>
      </c>
      <c r="K229" s="1">
        <v>0</v>
      </c>
      <c r="L229" s="1">
        <v>1</v>
      </c>
      <c r="M229" s="1">
        <v>0</v>
      </c>
    </row>
    <row r="230" spans="1:13" x14ac:dyDescent="0.2">
      <c r="A230" s="1" t="s">
        <v>393</v>
      </c>
      <c r="B230" s="1" t="s">
        <v>388</v>
      </c>
      <c r="C230" s="1">
        <v>1</v>
      </c>
      <c r="D230" s="21">
        <v>6000</v>
      </c>
      <c r="E230" s="21">
        <v>6000</v>
      </c>
      <c r="F230" s="26" t="s">
        <v>389</v>
      </c>
      <c r="G230" s="31" t="s">
        <v>18</v>
      </c>
      <c r="H230" s="12">
        <v>3</v>
      </c>
      <c r="I230" s="1" t="s">
        <v>390</v>
      </c>
      <c r="J230" s="1">
        <v>0</v>
      </c>
      <c r="K230" s="1">
        <v>0</v>
      </c>
      <c r="L230" s="1">
        <v>1</v>
      </c>
      <c r="M230" s="1">
        <v>0</v>
      </c>
    </row>
    <row r="231" spans="1:13" x14ac:dyDescent="0.2">
      <c r="A231" s="1" t="s">
        <v>394</v>
      </c>
      <c r="B231" s="1" t="s">
        <v>388</v>
      </c>
      <c r="C231" s="1">
        <v>1</v>
      </c>
      <c r="D231" s="21">
        <v>3000</v>
      </c>
      <c r="E231" s="21">
        <v>3000</v>
      </c>
      <c r="F231" s="26" t="s">
        <v>389</v>
      </c>
      <c r="G231" s="31" t="s">
        <v>18</v>
      </c>
      <c r="H231" s="12">
        <v>3</v>
      </c>
      <c r="I231" s="1" t="s">
        <v>390</v>
      </c>
      <c r="J231" s="1">
        <v>0</v>
      </c>
      <c r="K231" s="1">
        <v>0</v>
      </c>
      <c r="L231" s="1">
        <v>1</v>
      </c>
      <c r="M231" s="1">
        <v>0</v>
      </c>
    </row>
    <row r="232" spans="1:13" x14ac:dyDescent="0.2">
      <c r="A232" s="1" t="s">
        <v>395</v>
      </c>
      <c r="B232" s="1" t="s">
        <v>388</v>
      </c>
      <c r="C232" s="1">
        <v>1</v>
      </c>
      <c r="D232" s="21">
        <v>3000</v>
      </c>
      <c r="E232" s="21">
        <v>3000</v>
      </c>
      <c r="F232" s="26" t="s">
        <v>389</v>
      </c>
      <c r="G232" s="31" t="s">
        <v>18</v>
      </c>
      <c r="H232" s="12">
        <v>3</v>
      </c>
      <c r="I232" s="1" t="s">
        <v>390</v>
      </c>
      <c r="J232" s="1">
        <v>0</v>
      </c>
      <c r="K232" s="1">
        <v>0</v>
      </c>
      <c r="L232" s="1">
        <v>1</v>
      </c>
      <c r="M232" s="1">
        <v>0</v>
      </c>
    </row>
    <row r="233" spans="1:13" x14ac:dyDescent="0.2">
      <c r="A233" s="1" t="s">
        <v>396</v>
      </c>
      <c r="B233" s="1" t="s">
        <v>388</v>
      </c>
      <c r="C233" s="1">
        <v>1</v>
      </c>
      <c r="D233" s="21">
        <v>5500</v>
      </c>
      <c r="E233" s="21">
        <v>5500</v>
      </c>
      <c r="F233" s="26" t="s">
        <v>389</v>
      </c>
      <c r="G233" s="31" t="s">
        <v>18</v>
      </c>
      <c r="H233" s="12">
        <v>3</v>
      </c>
      <c r="I233" s="1" t="s">
        <v>390</v>
      </c>
      <c r="J233" s="1">
        <v>0</v>
      </c>
      <c r="K233" s="1">
        <v>0</v>
      </c>
      <c r="L233" s="1">
        <v>1</v>
      </c>
      <c r="M233" s="1">
        <v>0</v>
      </c>
    </row>
    <row r="234" spans="1:13" x14ac:dyDescent="0.2">
      <c r="A234" s="1" t="s">
        <v>397</v>
      </c>
      <c r="B234" s="1" t="s">
        <v>388</v>
      </c>
      <c r="C234" s="1">
        <v>1</v>
      </c>
      <c r="D234" s="21">
        <v>3000</v>
      </c>
      <c r="E234" s="21">
        <v>3000</v>
      </c>
      <c r="F234" s="26" t="s">
        <v>389</v>
      </c>
      <c r="G234" s="31" t="s">
        <v>18</v>
      </c>
      <c r="H234" s="12">
        <v>3</v>
      </c>
      <c r="I234" s="1" t="s">
        <v>390</v>
      </c>
      <c r="J234" s="1">
        <v>0</v>
      </c>
      <c r="K234" s="1">
        <v>0</v>
      </c>
      <c r="L234" s="1">
        <v>1</v>
      </c>
      <c r="M234" s="1">
        <v>0</v>
      </c>
    </row>
    <row r="235" spans="1:13" x14ac:dyDescent="0.2">
      <c r="A235" s="1" t="s">
        <v>398</v>
      </c>
      <c r="B235" s="1" t="s">
        <v>388</v>
      </c>
      <c r="C235" s="1">
        <v>1</v>
      </c>
      <c r="D235" s="21">
        <v>4000</v>
      </c>
      <c r="E235" s="21">
        <v>4000</v>
      </c>
      <c r="F235" s="26" t="s">
        <v>389</v>
      </c>
      <c r="G235" s="31" t="s">
        <v>18</v>
      </c>
      <c r="H235" s="12">
        <v>3</v>
      </c>
      <c r="I235" s="1" t="s">
        <v>390</v>
      </c>
      <c r="J235" s="1">
        <v>0</v>
      </c>
      <c r="K235" s="1">
        <v>0</v>
      </c>
      <c r="L235" s="1">
        <v>1</v>
      </c>
      <c r="M235" s="1">
        <v>0</v>
      </c>
    </row>
    <row r="236" spans="1:13" x14ac:dyDescent="0.2">
      <c r="A236" s="1" t="s">
        <v>399</v>
      </c>
      <c r="B236" s="1" t="s">
        <v>388</v>
      </c>
      <c r="C236" s="1">
        <v>1</v>
      </c>
      <c r="D236" s="21">
        <v>3000</v>
      </c>
      <c r="E236" s="21">
        <v>3000</v>
      </c>
      <c r="F236" s="26" t="s">
        <v>389</v>
      </c>
      <c r="G236" s="31" t="s">
        <v>18</v>
      </c>
      <c r="H236" s="12">
        <v>3</v>
      </c>
      <c r="I236" s="1" t="s">
        <v>390</v>
      </c>
      <c r="J236" s="1">
        <v>0</v>
      </c>
      <c r="K236" s="1">
        <v>0</v>
      </c>
      <c r="L236" s="1">
        <v>1</v>
      </c>
      <c r="M236" s="1">
        <v>0</v>
      </c>
    </row>
    <row r="237" spans="1:13" x14ac:dyDescent="0.2">
      <c r="A237" s="1" t="s">
        <v>400</v>
      </c>
      <c r="B237" s="1" t="s">
        <v>388</v>
      </c>
      <c r="C237" s="1">
        <v>1</v>
      </c>
      <c r="D237" s="21">
        <v>2000</v>
      </c>
      <c r="E237" s="21">
        <v>2000</v>
      </c>
      <c r="F237" s="26" t="s">
        <v>389</v>
      </c>
      <c r="G237" s="31" t="s">
        <v>18</v>
      </c>
      <c r="H237" s="12">
        <v>3</v>
      </c>
      <c r="I237" s="1" t="s">
        <v>390</v>
      </c>
      <c r="J237" s="1">
        <v>0</v>
      </c>
      <c r="K237" s="1">
        <v>0</v>
      </c>
      <c r="L237" s="1">
        <v>1</v>
      </c>
      <c r="M237" s="1">
        <v>0</v>
      </c>
    </row>
    <row r="238" spans="1:13" x14ac:dyDescent="0.2">
      <c r="A238" s="1" t="s">
        <v>401</v>
      </c>
      <c r="B238" s="1" t="s">
        <v>388</v>
      </c>
      <c r="C238" s="1">
        <v>1</v>
      </c>
      <c r="D238" s="21">
        <v>3000</v>
      </c>
      <c r="E238" s="21">
        <v>3000</v>
      </c>
      <c r="F238" s="26" t="s">
        <v>389</v>
      </c>
      <c r="G238" s="31" t="s">
        <v>18</v>
      </c>
      <c r="H238" s="12">
        <v>3</v>
      </c>
      <c r="I238" s="1" t="s">
        <v>390</v>
      </c>
      <c r="J238" s="1">
        <v>0</v>
      </c>
      <c r="K238" s="1">
        <v>0</v>
      </c>
      <c r="L238" s="1">
        <v>1</v>
      </c>
      <c r="M238" s="1">
        <v>0</v>
      </c>
    </row>
    <row r="239" spans="1:13" x14ac:dyDescent="0.2">
      <c r="A239" s="1" t="s">
        <v>402</v>
      </c>
      <c r="B239" s="1" t="s">
        <v>388</v>
      </c>
      <c r="C239" s="1">
        <v>1</v>
      </c>
      <c r="D239" s="21">
        <v>1000</v>
      </c>
      <c r="E239" s="21">
        <v>1000</v>
      </c>
      <c r="F239" s="26" t="s">
        <v>389</v>
      </c>
      <c r="G239" s="31" t="s">
        <v>18</v>
      </c>
      <c r="H239" s="12">
        <v>3</v>
      </c>
      <c r="I239" s="1" t="s">
        <v>390</v>
      </c>
      <c r="J239" s="1">
        <v>0</v>
      </c>
      <c r="K239" s="1">
        <v>0</v>
      </c>
      <c r="L239" s="1">
        <v>1</v>
      </c>
      <c r="M239" s="1">
        <v>0</v>
      </c>
    </row>
    <row r="240" spans="1:13" x14ac:dyDescent="0.2">
      <c r="A240" s="1" t="s">
        <v>403</v>
      </c>
      <c r="B240" s="1" t="s">
        <v>388</v>
      </c>
      <c r="C240" s="1">
        <v>1</v>
      </c>
      <c r="D240" s="21">
        <v>1000</v>
      </c>
      <c r="E240" s="21">
        <v>1000</v>
      </c>
      <c r="F240" s="26" t="s">
        <v>389</v>
      </c>
      <c r="G240" s="31" t="s">
        <v>18</v>
      </c>
      <c r="H240" s="12">
        <v>3</v>
      </c>
      <c r="I240" s="1" t="s">
        <v>390</v>
      </c>
      <c r="J240" s="1">
        <v>0</v>
      </c>
      <c r="K240" s="1">
        <v>0</v>
      </c>
      <c r="L240" s="1">
        <v>1</v>
      </c>
      <c r="M240" s="1">
        <v>0</v>
      </c>
    </row>
    <row r="241" spans="1:13" x14ac:dyDescent="0.2">
      <c r="A241" s="1" t="s">
        <v>404</v>
      </c>
      <c r="B241" s="1" t="s">
        <v>388</v>
      </c>
      <c r="C241" s="1">
        <v>1</v>
      </c>
      <c r="D241" s="21">
        <v>2400</v>
      </c>
      <c r="E241" s="21">
        <v>2400</v>
      </c>
      <c r="F241" s="26" t="s">
        <v>389</v>
      </c>
      <c r="G241" s="31" t="s">
        <v>18</v>
      </c>
      <c r="H241" s="12">
        <v>3</v>
      </c>
      <c r="I241" s="1" t="s">
        <v>390</v>
      </c>
      <c r="J241" s="1">
        <v>0</v>
      </c>
      <c r="K241" s="1">
        <v>0</v>
      </c>
      <c r="L241" s="1">
        <v>1</v>
      </c>
      <c r="M241" s="1">
        <v>0</v>
      </c>
    </row>
    <row r="242" spans="1:13" x14ac:dyDescent="0.2">
      <c r="A242" s="1" t="s">
        <v>405</v>
      </c>
      <c r="B242" s="1" t="s">
        <v>49</v>
      </c>
      <c r="C242" s="1">
        <v>3</v>
      </c>
      <c r="D242" s="21">
        <v>1000</v>
      </c>
      <c r="E242" s="21">
        <v>3000</v>
      </c>
      <c r="F242" s="26" t="s">
        <v>406</v>
      </c>
      <c r="G242" s="31" t="s">
        <v>15</v>
      </c>
      <c r="H242" s="12">
        <v>3</v>
      </c>
      <c r="I242" s="1" t="s">
        <v>390</v>
      </c>
      <c r="J242" s="1">
        <v>0</v>
      </c>
      <c r="K242" s="1">
        <v>0</v>
      </c>
      <c r="L242" s="1">
        <v>3</v>
      </c>
      <c r="M242" s="1">
        <v>0</v>
      </c>
    </row>
    <row r="243" spans="1:13" x14ac:dyDescent="0.2">
      <c r="A243" s="1" t="s">
        <v>407</v>
      </c>
      <c r="B243" s="1" t="s">
        <v>49</v>
      </c>
      <c r="C243" s="1">
        <v>7</v>
      </c>
      <c r="D243" s="21">
        <v>85</v>
      </c>
      <c r="E243" s="21">
        <v>595</v>
      </c>
      <c r="F243" s="26" t="s">
        <v>408</v>
      </c>
      <c r="G243" s="31" t="s">
        <v>33</v>
      </c>
      <c r="H243" s="12">
        <v>1</v>
      </c>
      <c r="I243" s="1" t="s">
        <v>390</v>
      </c>
      <c r="J243" s="1">
        <v>7</v>
      </c>
      <c r="K243" s="1">
        <v>0</v>
      </c>
      <c r="L243" s="1">
        <v>0</v>
      </c>
      <c r="M243" s="1">
        <v>0</v>
      </c>
    </row>
    <row r="244" spans="1:13" x14ac:dyDescent="0.2">
      <c r="A244" s="1" t="s">
        <v>409</v>
      </c>
      <c r="B244" s="1" t="s">
        <v>138</v>
      </c>
      <c r="C244" s="1">
        <v>1500</v>
      </c>
      <c r="D244" s="21">
        <v>123.05</v>
      </c>
      <c r="E244" s="21">
        <v>184575</v>
      </c>
      <c r="F244" s="26" t="s">
        <v>408</v>
      </c>
      <c r="G244" s="31" t="s">
        <v>33</v>
      </c>
      <c r="H244" s="12">
        <v>1</v>
      </c>
      <c r="I244" s="1" t="s">
        <v>390</v>
      </c>
      <c r="J244" s="1">
        <v>1500</v>
      </c>
      <c r="K244" s="1">
        <v>0</v>
      </c>
      <c r="L244" s="1">
        <v>0</v>
      </c>
      <c r="M244" s="1">
        <v>0</v>
      </c>
    </row>
    <row r="245" spans="1:13" x14ac:dyDescent="0.2">
      <c r="A245" s="1" t="s">
        <v>410</v>
      </c>
      <c r="B245" s="1" t="s">
        <v>138</v>
      </c>
      <c r="C245" s="1">
        <v>36</v>
      </c>
      <c r="D245" s="21">
        <v>30</v>
      </c>
      <c r="E245" s="21">
        <v>1080</v>
      </c>
      <c r="F245" s="26" t="s">
        <v>411</v>
      </c>
      <c r="G245" s="31" t="s">
        <v>63</v>
      </c>
      <c r="H245" s="12">
        <v>1</v>
      </c>
      <c r="I245" s="1" t="s">
        <v>390</v>
      </c>
      <c r="J245" s="1">
        <v>36</v>
      </c>
      <c r="K245" s="1">
        <v>0</v>
      </c>
      <c r="L245" s="1">
        <v>0</v>
      </c>
      <c r="M245" s="1">
        <v>0</v>
      </c>
    </row>
    <row r="246" spans="1:13" x14ac:dyDescent="0.2">
      <c r="A246" s="1" t="s">
        <v>412</v>
      </c>
      <c r="B246" s="1" t="s">
        <v>212</v>
      </c>
      <c r="C246" s="1">
        <v>12</v>
      </c>
      <c r="D246" s="21">
        <v>500</v>
      </c>
      <c r="E246" s="21">
        <v>6000</v>
      </c>
      <c r="F246" s="26" t="s">
        <v>408</v>
      </c>
      <c r="G246" s="31" t="s">
        <v>33</v>
      </c>
      <c r="H246" s="12">
        <v>1</v>
      </c>
      <c r="I246" s="1" t="s">
        <v>390</v>
      </c>
      <c r="J246" s="1">
        <v>12</v>
      </c>
      <c r="K246" s="1">
        <v>0</v>
      </c>
      <c r="L246" s="1">
        <v>0</v>
      </c>
      <c r="M246" s="1">
        <v>0</v>
      </c>
    </row>
    <row r="247" spans="1:13" x14ac:dyDescent="0.2">
      <c r="A247" s="1" t="s">
        <v>413</v>
      </c>
      <c r="B247" s="1" t="s">
        <v>1</v>
      </c>
      <c r="C247" s="1">
        <v>1</v>
      </c>
      <c r="D247" s="21">
        <v>28500</v>
      </c>
      <c r="E247" s="21">
        <v>28500</v>
      </c>
      <c r="F247" s="26" t="s">
        <v>414</v>
      </c>
      <c r="G247" s="31" t="s">
        <v>415</v>
      </c>
      <c r="H247" s="12">
        <v>2</v>
      </c>
      <c r="I247" s="1" t="s">
        <v>390</v>
      </c>
      <c r="J247" s="1">
        <v>0</v>
      </c>
      <c r="K247" s="1">
        <v>1</v>
      </c>
      <c r="L247" s="1">
        <v>0</v>
      </c>
      <c r="M247" s="1">
        <v>0</v>
      </c>
    </row>
    <row r="248" spans="1:13" x14ac:dyDescent="0.2">
      <c r="A248" s="1" t="s">
        <v>416</v>
      </c>
      <c r="B248" s="1" t="s">
        <v>1</v>
      </c>
      <c r="C248" s="1">
        <v>1</v>
      </c>
      <c r="D248" s="21">
        <v>28500</v>
      </c>
      <c r="E248" s="21">
        <v>28500</v>
      </c>
      <c r="F248" s="26" t="s">
        <v>417</v>
      </c>
      <c r="G248" s="31" t="s">
        <v>415</v>
      </c>
      <c r="H248" s="12">
        <v>2</v>
      </c>
      <c r="I248" s="1" t="s">
        <v>390</v>
      </c>
      <c r="J248" s="1">
        <v>0</v>
      </c>
      <c r="K248" s="1">
        <v>1</v>
      </c>
      <c r="L248" s="1">
        <v>0</v>
      </c>
      <c r="M248" s="1">
        <v>0</v>
      </c>
    </row>
    <row r="249" spans="1:13" x14ac:dyDescent="0.2">
      <c r="A249" s="1" t="s">
        <v>418</v>
      </c>
      <c r="B249" s="1" t="s">
        <v>49</v>
      </c>
      <c r="C249" s="1">
        <v>4</v>
      </c>
      <c r="D249" s="21">
        <v>500</v>
      </c>
      <c r="E249" s="21">
        <v>2000</v>
      </c>
      <c r="F249" s="26" t="s">
        <v>419</v>
      </c>
      <c r="G249" s="31" t="s">
        <v>33</v>
      </c>
      <c r="H249" s="12">
        <v>3</v>
      </c>
      <c r="I249" s="1" t="s">
        <v>390</v>
      </c>
      <c r="J249" s="1">
        <v>0</v>
      </c>
      <c r="K249" s="1">
        <v>0</v>
      </c>
      <c r="L249" s="1">
        <v>4</v>
      </c>
      <c r="M249" s="1">
        <v>0</v>
      </c>
    </row>
    <row r="250" spans="1:13" x14ac:dyDescent="0.2">
      <c r="A250" s="1" t="s">
        <v>420</v>
      </c>
      <c r="B250" s="1" t="s">
        <v>204</v>
      </c>
      <c r="C250" s="1">
        <v>3</v>
      </c>
      <c r="D250" s="21">
        <v>250</v>
      </c>
      <c r="E250" s="21">
        <v>750</v>
      </c>
      <c r="F250" s="26" t="s">
        <v>421</v>
      </c>
      <c r="G250" s="31" t="s">
        <v>63</v>
      </c>
      <c r="H250" s="12">
        <v>1</v>
      </c>
      <c r="I250" s="1" t="s">
        <v>390</v>
      </c>
      <c r="J250" s="1">
        <v>3</v>
      </c>
      <c r="K250" s="1">
        <v>0</v>
      </c>
      <c r="L250" s="1">
        <v>0</v>
      </c>
      <c r="M250" s="1">
        <v>0</v>
      </c>
    </row>
    <row r="251" spans="1:13" x14ac:dyDescent="0.2">
      <c r="A251" s="1" t="s">
        <v>422</v>
      </c>
      <c r="B251" s="1" t="s">
        <v>49</v>
      </c>
      <c r="C251" s="1">
        <v>2</v>
      </c>
      <c r="D251" s="21">
        <v>900</v>
      </c>
      <c r="E251" s="21">
        <v>1800</v>
      </c>
      <c r="F251" s="26" t="s">
        <v>423</v>
      </c>
      <c r="G251" s="31" t="s">
        <v>100</v>
      </c>
      <c r="H251" s="12">
        <v>2</v>
      </c>
      <c r="I251" s="1" t="s">
        <v>390</v>
      </c>
      <c r="J251" s="1">
        <v>0</v>
      </c>
      <c r="K251" s="1">
        <v>2</v>
      </c>
      <c r="L251" s="1">
        <v>0</v>
      </c>
      <c r="M251" s="1">
        <v>0</v>
      </c>
    </row>
    <row r="252" spans="1:13" x14ac:dyDescent="0.2">
      <c r="A252" s="1" t="s">
        <v>424</v>
      </c>
      <c r="B252" s="1" t="s">
        <v>9</v>
      </c>
      <c r="C252" s="1">
        <v>4</v>
      </c>
      <c r="D252" s="21">
        <v>2400</v>
      </c>
      <c r="E252" s="21">
        <v>9600</v>
      </c>
      <c r="F252" s="26" t="s">
        <v>425</v>
      </c>
      <c r="G252" s="31" t="s">
        <v>11</v>
      </c>
      <c r="H252" s="12">
        <v>1</v>
      </c>
      <c r="I252" s="1" t="s">
        <v>390</v>
      </c>
      <c r="J252" s="1">
        <v>4</v>
      </c>
      <c r="K252" s="1">
        <v>0</v>
      </c>
      <c r="L252" s="1">
        <v>0</v>
      </c>
      <c r="M252" s="1">
        <v>0</v>
      </c>
    </row>
    <row r="253" spans="1:13" x14ac:dyDescent="0.2">
      <c r="A253" s="1" t="s">
        <v>426</v>
      </c>
      <c r="B253" s="1" t="s">
        <v>9</v>
      </c>
      <c r="C253" s="1">
        <v>1</v>
      </c>
      <c r="D253" s="21">
        <v>3500</v>
      </c>
      <c r="E253" s="21">
        <v>3500</v>
      </c>
      <c r="F253" s="26" t="s">
        <v>427</v>
      </c>
      <c r="G253" s="31" t="s">
        <v>11</v>
      </c>
      <c r="H253" s="12">
        <v>1</v>
      </c>
      <c r="I253" s="1" t="s">
        <v>390</v>
      </c>
      <c r="J253" s="1">
        <v>1</v>
      </c>
      <c r="K253" s="1">
        <v>0</v>
      </c>
      <c r="L253" s="1">
        <v>0</v>
      </c>
      <c r="M253" s="1">
        <v>0</v>
      </c>
    </row>
    <row r="254" spans="1:13" x14ac:dyDescent="0.2">
      <c r="A254" s="1" t="s">
        <v>428</v>
      </c>
      <c r="B254" s="1" t="s">
        <v>9</v>
      </c>
      <c r="C254" s="1">
        <v>6</v>
      </c>
      <c r="D254" s="21">
        <v>3000</v>
      </c>
      <c r="E254" s="21">
        <v>18000</v>
      </c>
      <c r="F254" s="26" t="s">
        <v>429</v>
      </c>
      <c r="G254" s="31" t="s">
        <v>11</v>
      </c>
      <c r="H254" s="12">
        <v>1</v>
      </c>
      <c r="I254" s="1" t="s">
        <v>390</v>
      </c>
      <c r="J254" s="1">
        <v>6</v>
      </c>
      <c r="K254" s="1">
        <v>0</v>
      </c>
      <c r="L254" s="1">
        <v>0</v>
      </c>
      <c r="M254" s="1">
        <v>0</v>
      </c>
    </row>
    <row r="255" spans="1:13" x14ac:dyDescent="0.2">
      <c r="A255" s="1" t="s">
        <v>430</v>
      </c>
      <c r="B255" s="1" t="s">
        <v>204</v>
      </c>
      <c r="C255" s="1">
        <v>2000</v>
      </c>
      <c r="D255" s="21">
        <v>0.7</v>
      </c>
      <c r="E255" s="21">
        <v>1400</v>
      </c>
      <c r="F255" s="26" t="s">
        <v>431</v>
      </c>
      <c r="G255" s="31" t="s">
        <v>63</v>
      </c>
      <c r="H255" s="12">
        <v>1</v>
      </c>
      <c r="I255" s="1" t="s">
        <v>390</v>
      </c>
      <c r="J255" s="1">
        <v>2000</v>
      </c>
      <c r="K255" s="1">
        <v>0</v>
      </c>
      <c r="L255" s="1">
        <v>0</v>
      </c>
      <c r="M255" s="1">
        <v>0</v>
      </c>
    </row>
    <row r="256" spans="1:13" x14ac:dyDescent="0.2">
      <c r="A256" s="1" t="s">
        <v>432</v>
      </c>
      <c r="B256" s="1" t="s">
        <v>433</v>
      </c>
      <c r="C256" s="1">
        <v>36</v>
      </c>
      <c r="D256" s="21">
        <v>392</v>
      </c>
      <c r="E256" s="21">
        <v>14112</v>
      </c>
      <c r="F256" s="26" t="s">
        <v>408</v>
      </c>
      <c r="G256" s="31" t="s">
        <v>97</v>
      </c>
      <c r="H256" s="12">
        <v>1234</v>
      </c>
      <c r="I256" s="1" t="s">
        <v>390</v>
      </c>
      <c r="J256" s="1">
        <v>9</v>
      </c>
      <c r="K256" s="1">
        <v>9</v>
      </c>
      <c r="L256" s="1">
        <v>9</v>
      </c>
      <c r="M256" s="1">
        <v>9</v>
      </c>
    </row>
    <row r="257" spans="1:13" x14ac:dyDescent="0.2">
      <c r="A257" s="1" t="s">
        <v>434</v>
      </c>
      <c r="B257" s="1" t="s">
        <v>433</v>
      </c>
      <c r="C257" s="1">
        <v>12</v>
      </c>
      <c r="D257" s="21">
        <v>950</v>
      </c>
      <c r="E257" s="21">
        <v>11400</v>
      </c>
      <c r="F257" s="26" t="s">
        <v>408</v>
      </c>
      <c r="G257" s="31" t="s">
        <v>97</v>
      </c>
      <c r="H257" s="12">
        <v>4</v>
      </c>
      <c r="I257" s="1" t="s">
        <v>390</v>
      </c>
      <c r="J257" s="1">
        <v>0</v>
      </c>
      <c r="K257" s="1">
        <v>0</v>
      </c>
      <c r="L257" s="1">
        <v>0</v>
      </c>
      <c r="M257" s="1">
        <v>12</v>
      </c>
    </row>
    <row r="258" spans="1:13" x14ac:dyDescent="0.2">
      <c r="A258" s="1" t="s">
        <v>435</v>
      </c>
      <c r="B258" s="1" t="s">
        <v>1</v>
      </c>
      <c r="C258" s="1">
        <v>1</v>
      </c>
      <c r="D258" s="21">
        <v>12500</v>
      </c>
      <c r="E258" s="21">
        <v>12500</v>
      </c>
      <c r="F258" s="26" t="s">
        <v>436</v>
      </c>
      <c r="G258" s="31" t="s">
        <v>437</v>
      </c>
      <c r="H258" s="12">
        <v>2</v>
      </c>
      <c r="I258" s="1" t="s">
        <v>390</v>
      </c>
      <c r="J258" s="1">
        <v>0</v>
      </c>
      <c r="K258" s="1">
        <v>1</v>
      </c>
      <c r="L258" s="1">
        <v>0</v>
      </c>
      <c r="M258" s="1">
        <v>0</v>
      </c>
    </row>
    <row r="259" spans="1:13" x14ac:dyDescent="0.2">
      <c r="A259" s="1" t="s">
        <v>438</v>
      </c>
      <c r="B259" s="1" t="s">
        <v>6</v>
      </c>
      <c r="C259" s="1">
        <v>2</v>
      </c>
      <c r="D259" s="21">
        <v>25000</v>
      </c>
      <c r="E259" s="21">
        <v>50000</v>
      </c>
      <c r="F259" s="26" t="s">
        <v>439</v>
      </c>
      <c r="G259" s="31" t="s">
        <v>36</v>
      </c>
      <c r="H259" s="12">
        <v>2</v>
      </c>
      <c r="I259" s="1" t="s">
        <v>390</v>
      </c>
      <c r="J259" s="1">
        <v>0</v>
      </c>
      <c r="K259" s="1">
        <v>2</v>
      </c>
      <c r="L259" s="1">
        <v>0</v>
      </c>
      <c r="M259" s="1">
        <v>0</v>
      </c>
    </row>
    <row r="260" spans="1:13" x14ac:dyDescent="0.2">
      <c r="A260" s="1" t="s">
        <v>440</v>
      </c>
      <c r="B260" s="1" t="s">
        <v>9</v>
      </c>
      <c r="C260" s="1">
        <v>1</v>
      </c>
      <c r="D260" s="21">
        <v>28500</v>
      </c>
      <c r="E260" s="21">
        <v>28500</v>
      </c>
      <c r="F260" s="26" t="s">
        <v>439</v>
      </c>
      <c r="G260" s="31" t="s">
        <v>36</v>
      </c>
      <c r="H260" s="12">
        <v>1</v>
      </c>
      <c r="I260" s="1" t="s">
        <v>390</v>
      </c>
      <c r="J260" s="1">
        <v>1</v>
      </c>
      <c r="K260" s="1">
        <v>0</v>
      </c>
      <c r="L260" s="1">
        <v>0</v>
      </c>
      <c r="M260" s="1">
        <v>0</v>
      </c>
    </row>
    <row r="261" spans="1:13" x14ac:dyDescent="0.2">
      <c r="A261" s="1" t="s">
        <v>441</v>
      </c>
      <c r="B261" s="1" t="s">
        <v>9</v>
      </c>
      <c r="C261" s="1">
        <v>1</v>
      </c>
      <c r="D261" s="21">
        <v>20000</v>
      </c>
      <c r="E261" s="21">
        <v>20000</v>
      </c>
      <c r="F261" s="26" t="s">
        <v>414</v>
      </c>
      <c r="G261" s="31" t="s">
        <v>442</v>
      </c>
      <c r="H261" s="12">
        <v>2</v>
      </c>
      <c r="I261" s="1" t="s">
        <v>390</v>
      </c>
      <c r="J261" s="1">
        <v>0</v>
      </c>
      <c r="K261" s="1">
        <v>1</v>
      </c>
      <c r="L261" s="1">
        <v>0</v>
      </c>
      <c r="M261" s="1">
        <v>0</v>
      </c>
    </row>
    <row r="262" spans="1:13" x14ac:dyDescent="0.2">
      <c r="A262" s="1" t="s">
        <v>443</v>
      </c>
      <c r="B262" s="1" t="s">
        <v>6</v>
      </c>
      <c r="C262" s="1">
        <v>1</v>
      </c>
      <c r="D262" s="21">
        <v>45000</v>
      </c>
      <c r="E262" s="21">
        <v>45000</v>
      </c>
      <c r="F262" s="26" t="s">
        <v>444</v>
      </c>
      <c r="G262" s="31" t="s">
        <v>445</v>
      </c>
      <c r="H262" s="12">
        <v>2</v>
      </c>
      <c r="I262" s="1" t="s">
        <v>390</v>
      </c>
      <c r="J262" s="1">
        <v>0</v>
      </c>
      <c r="K262" s="1">
        <v>1</v>
      </c>
      <c r="L262" s="1">
        <v>0</v>
      </c>
      <c r="M262" s="1">
        <v>0</v>
      </c>
    </row>
    <row r="263" spans="1:13" x14ac:dyDescent="0.2">
      <c r="A263" s="1" t="s">
        <v>446</v>
      </c>
      <c r="B263" s="1" t="s">
        <v>9</v>
      </c>
      <c r="C263" s="1">
        <v>1</v>
      </c>
      <c r="D263" s="21">
        <v>80000</v>
      </c>
      <c r="E263" s="21">
        <v>80000</v>
      </c>
      <c r="F263" s="26" t="s">
        <v>414</v>
      </c>
      <c r="G263" s="31" t="s">
        <v>442</v>
      </c>
      <c r="H263" s="12">
        <v>2</v>
      </c>
      <c r="I263" s="1" t="s">
        <v>390</v>
      </c>
      <c r="J263" s="1">
        <v>0</v>
      </c>
      <c r="K263" s="1">
        <v>1</v>
      </c>
      <c r="L263" s="1">
        <v>0</v>
      </c>
      <c r="M263" s="1">
        <v>0</v>
      </c>
    </row>
    <row r="264" spans="1:13" x14ac:dyDescent="0.2">
      <c r="A264" s="1" t="s">
        <v>447</v>
      </c>
      <c r="B264" s="1" t="s">
        <v>6</v>
      </c>
      <c r="C264" s="1">
        <v>2</v>
      </c>
      <c r="D264" s="21">
        <v>12000</v>
      </c>
      <c r="E264" s="21">
        <v>24000</v>
      </c>
      <c r="F264" s="26" t="s">
        <v>408</v>
      </c>
      <c r="G264" s="31" t="s">
        <v>11</v>
      </c>
      <c r="H264" s="12">
        <v>1</v>
      </c>
      <c r="I264" s="1" t="s">
        <v>390</v>
      </c>
      <c r="J264" s="1">
        <v>2</v>
      </c>
      <c r="K264" s="1">
        <v>0</v>
      </c>
      <c r="L264" s="1">
        <v>0</v>
      </c>
      <c r="M264" s="1">
        <v>0</v>
      </c>
    </row>
    <row r="265" spans="1:13" x14ac:dyDescent="0.2">
      <c r="A265" s="1" t="s">
        <v>383</v>
      </c>
      <c r="B265" s="1" t="s">
        <v>6</v>
      </c>
      <c r="C265" s="1">
        <v>1</v>
      </c>
      <c r="D265" s="21">
        <v>12000</v>
      </c>
      <c r="E265" s="21">
        <v>12000</v>
      </c>
      <c r="F265" s="26" t="s">
        <v>408</v>
      </c>
      <c r="G265" s="31" t="s">
        <v>11</v>
      </c>
      <c r="H265" s="12">
        <v>1</v>
      </c>
      <c r="I265" s="1" t="s">
        <v>390</v>
      </c>
      <c r="J265" s="1">
        <v>1</v>
      </c>
      <c r="K265" s="1">
        <v>0</v>
      </c>
      <c r="L265" s="1">
        <v>0</v>
      </c>
      <c r="M265" s="1">
        <v>0</v>
      </c>
    </row>
    <row r="266" spans="1:13" x14ac:dyDescent="0.2">
      <c r="A266" s="1" t="s">
        <v>448</v>
      </c>
      <c r="B266" s="1" t="s">
        <v>9</v>
      </c>
      <c r="C266" s="1">
        <v>9</v>
      </c>
      <c r="D266" s="21">
        <v>2300</v>
      </c>
      <c r="E266" s="21">
        <v>20700</v>
      </c>
      <c r="F266" s="26" t="s">
        <v>449</v>
      </c>
      <c r="G266" s="31" t="s">
        <v>437</v>
      </c>
      <c r="H266" s="12">
        <v>2</v>
      </c>
      <c r="I266" s="1" t="s">
        <v>390</v>
      </c>
      <c r="J266" s="1">
        <v>0</v>
      </c>
      <c r="K266" s="1">
        <v>9</v>
      </c>
      <c r="L266" s="1">
        <v>0</v>
      </c>
      <c r="M266" s="1">
        <v>0</v>
      </c>
    </row>
    <row r="267" spans="1:13" x14ac:dyDescent="0.2">
      <c r="A267" s="1" t="s">
        <v>450</v>
      </c>
      <c r="B267" s="1" t="s">
        <v>49</v>
      </c>
      <c r="C267" s="1">
        <v>1</v>
      </c>
      <c r="D267" s="21">
        <v>450</v>
      </c>
      <c r="E267" s="21">
        <v>450</v>
      </c>
      <c r="F267" s="26" t="s">
        <v>408</v>
      </c>
      <c r="G267" s="31" t="s">
        <v>33</v>
      </c>
      <c r="H267" s="12">
        <v>1</v>
      </c>
      <c r="I267" s="1" t="s">
        <v>390</v>
      </c>
      <c r="J267" s="1">
        <v>1</v>
      </c>
      <c r="K267" s="1">
        <v>0</v>
      </c>
      <c r="L267" s="1">
        <v>0</v>
      </c>
      <c r="M267" s="1">
        <v>0</v>
      </c>
    </row>
    <row r="268" spans="1:13" x14ac:dyDescent="0.2">
      <c r="A268" s="1" t="s">
        <v>451</v>
      </c>
      <c r="B268" s="1" t="s">
        <v>1</v>
      </c>
      <c r="C268" s="1">
        <v>1</v>
      </c>
      <c r="D268" s="21">
        <v>1880</v>
      </c>
      <c r="E268" s="21">
        <v>1880</v>
      </c>
      <c r="F268" s="26" t="s">
        <v>452</v>
      </c>
      <c r="G268" s="31" t="s">
        <v>63</v>
      </c>
      <c r="H268" s="12">
        <v>1</v>
      </c>
      <c r="I268" s="1" t="s">
        <v>390</v>
      </c>
      <c r="J268" s="1">
        <v>1</v>
      </c>
      <c r="K268" s="1">
        <v>0</v>
      </c>
      <c r="L268" s="1">
        <v>0</v>
      </c>
      <c r="M268" s="1">
        <v>0</v>
      </c>
    </row>
    <row r="269" spans="1:13" x14ac:dyDescent="0.2">
      <c r="A269" s="1" t="s">
        <v>453</v>
      </c>
      <c r="B269" s="1" t="s">
        <v>9</v>
      </c>
      <c r="C269" s="1">
        <v>1</v>
      </c>
      <c r="D269" s="21">
        <v>5000</v>
      </c>
      <c r="E269" s="21">
        <v>5000</v>
      </c>
      <c r="F269" s="26" t="s">
        <v>454</v>
      </c>
      <c r="G269" s="31" t="s">
        <v>11</v>
      </c>
      <c r="H269" s="12">
        <v>1</v>
      </c>
      <c r="I269" s="1" t="s">
        <v>390</v>
      </c>
      <c r="J269" s="1">
        <v>1</v>
      </c>
      <c r="K269" s="1">
        <v>0</v>
      </c>
      <c r="L269" s="1">
        <v>0</v>
      </c>
      <c r="M269" s="1">
        <v>0</v>
      </c>
    </row>
    <row r="270" spans="1:13" x14ac:dyDescent="0.2">
      <c r="A270" s="1" t="s">
        <v>455</v>
      </c>
      <c r="B270" s="1" t="s">
        <v>49</v>
      </c>
      <c r="C270" s="1">
        <v>3</v>
      </c>
      <c r="D270" s="21">
        <v>450</v>
      </c>
      <c r="E270" s="21">
        <v>1350</v>
      </c>
      <c r="F270" s="26" t="s">
        <v>408</v>
      </c>
      <c r="G270" s="31" t="s">
        <v>415</v>
      </c>
      <c r="H270" s="12">
        <v>2</v>
      </c>
      <c r="I270" s="1" t="s">
        <v>390</v>
      </c>
      <c r="J270" s="1">
        <v>0</v>
      </c>
      <c r="K270" s="1">
        <v>3</v>
      </c>
      <c r="L270" s="1">
        <v>0</v>
      </c>
      <c r="M270" s="1">
        <v>0</v>
      </c>
    </row>
    <row r="271" spans="1:13" x14ac:dyDescent="0.2">
      <c r="A271" s="1" t="s">
        <v>456</v>
      </c>
      <c r="B271" s="1" t="s">
        <v>49</v>
      </c>
      <c r="C271" s="1">
        <v>3</v>
      </c>
      <c r="D271" s="21">
        <v>450</v>
      </c>
      <c r="E271" s="21">
        <v>1350</v>
      </c>
      <c r="F271" s="26" t="s">
        <v>408</v>
      </c>
      <c r="G271" s="31" t="s">
        <v>415</v>
      </c>
      <c r="H271" s="12">
        <v>2</v>
      </c>
      <c r="I271" s="1" t="s">
        <v>390</v>
      </c>
      <c r="J271" s="1">
        <v>0</v>
      </c>
      <c r="K271" s="1">
        <v>3</v>
      </c>
      <c r="L271" s="1">
        <v>0</v>
      </c>
      <c r="M271" s="1">
        <v>0</v>
      </c>
    </row>
    <row r="272" spans="1:13" x14ac:dyDescent="0.2">
      <c r="A272" s="1" t="s">
        <v>457</v>
      </c>
      <c r="B272" s="1" t="s">
        <v>458</v>
      </c>
      <c r="C272" s="1">
        <v>36</v>
      </c>
      <c r="D272" s="21">
        <v>10</v>
      </c>
      <c r="E272" s="21">
        <v>360</v>
      </c>
      <c r="F272" s="26" t="s">
        <v>408</v>
      </c>
      <c r="G272" s="31" t="s">
        <v>33</v>
      </c>
      <c r="H272" s="12">
        <v>1</v>
      </c>
      <c r="I272" s="1" t="s">
        <v>390</v>
      </c>
      <c r="J272" s="1">
        <v>36</v>
      </c>
      <c r="K272" s="1">
        <v>0</v>
      </c>
      <c r="L272" s="1">
        <v>0</v>
      </c>
      <c r="M272" s="1">
        <v>0</v>
      </c>
    </row>
    <row r="273" spans="1:13" x14ac:dyDescent="0.2">
      <c r="A273" s="1" t="s">
        <v>459</v>
      </c>
      <c r="B273" s="1" t="s">
        <v>49</v>
      </c>
      <c r="C273" s="1">
        <v>4</v>
      </c>
      <c r="D273" s="21">
        <v>1000</v>
      </c>
      <c r="E273" s="21">
        <v>4000</v>
      </c>
      <c r="F273" s="26" t="s">
        <v>460</v>
      </c>
      <c r="G273" s="31" t="s">
        <v>33</v>
      </c>
      <c r="H273" s="12">
        <v>1</v>
      </c>
      <c r="I273" s="1" t="s">
        <v>390</v>
      </c>
      <c r="J273" s="1">
        <v>4</v>
      </c>
      <c r="K273" s="1">
        <v>0</v>
      </c>
      <c r="L273" s="1">
        <v>0</v>
      </c>
      <c r="M273" s="1">
        <v>0</v>
      </c>
    </row>
    <row r="274" spans="1:13" x14ac:dyDescent="0.2">
      <c r="A274" s="1" t="s">
        <v>459</v>
      </c>
      <c r="B274" s="1" t="s">
        <v>49</v>
      </c>
      <c r="C274" s="1">
        <v>2</v>
      </c>
      <c r="D274" s="21">
        <v>1000</v>
      </c>
      <c r="E274" s="21">
        <v>2000</v>
      </c>
      <c r="F274" s="26" t="s">
        <v>460</v>
      </c>
      <c r="G274" s="31" t="s">
        <v>33</v>
      </c>
      <c r="H274" s="12">
        <v>4</v>
      </c>
      <c r="I274" s="1" t="s">
        <v>390</v>
      </c>
      <c r="J274" s="1">
        <v>0</v>
      </c>
      <c r="K274" s="1">
        <v>0</v>
      </c>
      <c r="L274" s="1">
        <v>0</v>
      </c>
      <c r="M274" s="1">
        <v>2</v>
      </c>
    </row>
    <row r="275" spans="1:13" x14ac:dyDescent="0.2">
      <c r="A275" s="1" t="s">
        <v>461</v>
      </c>
      <c r="B275" s="1" t="s">
        <v>204</v>
      </c>
      <c r="C275" s="1">
        <v>6</v>
      </c>
      <c r="D275" s="21">
        <v>150</v>
      </c>
      <c r="E275" s="21">
        <v>900</v>
      </c>
      <c r="F275" s="26" t="s">
        <v>421</v>
      </c>
      <c r="G275" s="31" t="s">
        <v>63</v>
      </c>
      <c r="H275" s="12">
        <v>1</v>
      </c>
      <c r="I275" s="1" t="s">
        <v>390</v>
      </c>
      <c r="J275" s="1">
        <v>6</v>
      </c>
      <c r="K275" s="1">
        <v>0</v>
      </c>
      <c r="L275" s="1">
        <v>0</v>
      </c>
      <c r="M275" s="1">
        <v>0</v>
      </c>
    </row>
    <row r="276" spans="1:13" x14ac:dyDescent="0.2">
      <c r="A276" s="1" t="s">
        <v>462</v>
      </c>
      <c r="B276" s="1" t="s">
        <v>49</v>
      </c>
      <c r="C276" s="1">
        <v>7</v>
      </c>
      <c r="D276" s="21">
        <v>835</v>
      </c>
      <c r="E276" s="21">
        <v>5845</v>
      </c>
      <c r="F276" s="26" t="s">
        <v>463</v>
      </c>
      <c r="G276" s="31" t="s">
        <v>100</v>
      </c>
      <c r="H276" s="12">
        <v>2</v>
      </c>
      <c r="I276" s="1" t="s">
        <v>390</v>
      </c>
      <c r="J276" s="1">
        <v>0</v>
      </c>
      <c r="K276" s="1">
        <v>7</v>
      </c>
      <c r="L276" s="1">
        <v>0</v>
      </c>
      <c r="M276" s="1">
        <v>0</v>
      </c>
    </row>
    <row r="277" spans="1:13" x14ac:dyDescent="0.2">
      <c r="A277" s="1" t="s">
        <v>464</v>
      </c>
      <c r="B277" s="1" t="s">
        <v>49</v>
      </c>
      <c r="C277" s="1">
        <v>24</v>
      </c>
      <c r="D277" s="21">
        <v>120</v>
      </c>
      <c r="E277" s="21">
        <v>2880</v>
      </c>
      <c r="F277" s="26" t="s">
        <v>465</v>
      </c>
      <c r="G277" s="31" t="s">
        <v>33</v>
      </c>
      <c r="H277" s="12">
        <v>1</v>
      </c>
      <c r="I277" s="1" t="s">
        <v>390</v>
      </c>
      <c r="J277" s="1">
        <v>24</v>
      </c>
      <c r="K277" s="1">
        <v>0</v>
      </c>
      <c r="L277" s="1">
        <v>0</v>
      </c>
      <c r="M277" s="1">
        <v>0</v>
      </c>
    </row>
    <row r="278" spans="1:13" x14ac:dyDescent="0.2">
      <c r="A278" s="1" t="s">
        <v>466</v>
      </c>
      <c r="B278" s="1" t="s">
        <v>49</v>
      </c>
      <c r="C278" s="1">
        <v>36</v>
      </c>
      <c r="D278" s="21">
        <v>120</v>
      </c>
      <c r="E278" s="21">
        <v>4320</v>
      </c>
      <c r="F278" s="26" t="s">
        <v>465</v>
      </c>
      <c r="G278" s="31" t="s">
        <v>33</v>
      </c>
      <c r="H278" s="12">
        <v>1</v>
      </c>
      <c r="I278" s="1" t="s">
        <v>390</v>
      </c>
      <c r="J278" s="1">
        <v>36</v>
      </c>
      <c r="K278" s="1">
        <v>0</v>
      </c>
      <c r="L278" s="1">
        <v>0</v>
      </c>
      <c r="M278" s="1">
        <v>0</v>
      </c>
    </row>
    <row r="279" spans="1:13" x14ac:dyDescent="0.2">
      <c r="A279" s="1" t="s">
        <v>467</v>
      </c>
      <c r="B279" s="1" t="s">
        <v>49</v>
      </c>
      <c r="C279" s="1">
        <v>12</v>
      </c>
      <c r="D279" s="21">
        <v>120</v>
      </c>
      <c r="E279" s="21">
        <v>1440</v>
      </c>
      <c r="F279" s="26" t="s">
        <v>465</v>
      </c>
      <c r="G279" s="31" t="s">
        <v>33</v>
      </c>
      <c r="H279" s="12">
        <v>1</v>
      </c>
      <c r="I279" s="1" t="s">
        <v>390</v>
      </c>
      <c r="J279" s="1">
        <v>12</v>
      </c>
      <c r="K279" s="1">
        <v>0</v>
      </c>
      <c r="L279" s="1">
        <v>0</v>
      </c>
      <c r="M279" s="1">
        <v>0</v>
      </c>
    </row>
    <row r="280" spans="1:13" x14ac:dyDescent="0.2">
      <c r="A280" s="1" t="s">
        <v>468</v>
      </c>
      <c r="B280" s="1" t="s">
        <v>9</v>
      </c>
      <c r="C280" s="1">
        <v>1</v>
      </c>
      <c r="D280" s="21">
        <v>690</v>
      </c>
      <c r="E280" s="21">
        <v>690</v>
      </c>
      <c r="F280" s="26" t="s">
        <v>408</v>
      </c>
      <c r="G280" s="31" t="s">
        <v>33</v>
      </c>
      <c r="H280" s="12">
        <v>1</v>
      </c>
      <c r="I280" s="1" t="s">
        <v>390</v>
      </c>
      <c r="J280" s="1">
        <v>1</v>
      </c>
      <c r="K280" s="1">
        <v>0</v>
      </c>
      <c r="L280" s="1">
        <v>0</v>
      </c>
      <c r="M280" s="1">
        <v>0</v>
      </c>
    </row>
    <row r="281" spans="1:13" x14ac:dyDescent="0.2">
      <c r="A281" s="1" t="s">
        <v>469</v>
      </c>
      <c r="B281" s="1" t="s">
        <v>20</v>
      </c>
      <c r="C281" s="1">
        <v>24</v>
      </c>
      <c r="D281" s="21">
        <v>68</v>
      </c>
      <c r="E281" s="21">
        <v>1632</v>
      </c>
      <c r="F281" s="26" t="s">
        <v>452</v>
      </c>
      <c r="G281" s="31" t="s">
        <v>63</v>
      </c>
      <c r="H281" s="12">
        <v>1</v>
      </c>
      <c r="I281" s="1" t="s">
        <v>390</v>
      </c>
      <c r="J281" s="1">
        <v>24</v>
      </c>
      <c r="K281" s="1">
        <v>0</v>
      </c>
      <c r="L281" s="1">
        <v>0</v>
      </c>
      <c r="M281" s="1">
        <v>0</v>
      </c>
    </row>
    <row r="282" spans="1:13" x14ac:dyDescent="0.2">
      <c r="A282" s="1" t="s">
        <v>470</v>
      </c>
      <c r="B282" s="1" t="s">
        <v>20</v>
      </c>
      <c r="C282" s="1">
        <v>24</v>
      </c>
      <c r="D282" s="21">
        <v>25</v>
      </c>
      <c r="E282" s="21">
        <v>600</v>
      </c>
      <c r="F282" s="26" t="s">
        <v>471</v>
      </c>
      <c r="G282" s="31" t="s">
        <v>63</v>
      </c>
      <c r="H282" s="12">
        <v>1</v>
      </c>
      <c r="I282" s="1" t="s">
        <v>390</v>
      </c>
      <c r="J282" s="1">
        <v>24</v>
      </c>
      <c r="K282" s="1">
        <v>0</v>
      </c>
      <c r="L282" s="1">
        <v>0</v>
      </c>
      <c r="M282" s="1">
        <v>0</v>
      </c>
    </row>
    <row r="283" spans="1:13" x14ac:dyDescent="0.2">
      <c r="A283" s="1" t="s">
        <v>472</v>
      </c>
      <c r="B283" s="1" t="s">
        <v>49</v>
      </c>
      <c r="C283" s="1">
        <v>3</v>
      </c>
      <c r="D283" s="21">
        <v>750</v>
      </c>
      <c r="E283" s="21">
        <v>2250</v>
      </c>
      <c r="F283" s="26" t="s">
        <v>408</v>
      </c>
      <c r="G283" s="31" t="s">
        <v>415</v>
      </c>
      <c r="H283" s="12">
        <v>2</v>
      </c>
      <c r="I283" s="1" t="s">
        <v>390</v>
      </c>
      <c r="J283" s="1">
        <v>0</v>
      </c>
      <c r="K283" s="1">
        <v>3</v>
      </c>
      <c r="L283" s="1">
        <v>0</v>
      </c>
      <c r="M283" s="1">
        <v>0</v>
      </c>
    </row>
    <row r="284" spans="1:13" x14ac:dyDescent="0.2">
      <c r="A284" s="1" t="s">
        <v>473</v>
      </c>
      <c r="B284" s="1" t="s">
        <v>49</v>
      </c>
      <c r="C284" s="1">
        <v>2</v>
      </c>
      <c r="D284" s="21">
        <v>950</v>
      </c>
      <c r="E284" s="21">
        <v>1900</v>
      </c>
      <c r="F284" s="26" t="s">
        <v>408</v>
      </c>
      <c r="G284" s="31" t="s">
        <v>415</v>
      </c>
      <c r="H284" s="12">
        <v>2</v>
      </c>
      <c r="I284" s="1" t="s">
        <v>390</v>
      </c>
      <c r="J284" s="1">
        <v>0</v>
      </c>
      <c r="K284" s="1">
        <v>2</v>
      </c>
      <c r="L284" s="1">
        <v>0</v>
      </c>
      <c r="M284" s="1">
        <v>0</v>
      </c>
    </row>
    <row r="285" spans="1:13" x14ac:dyDescent="0.2">
      <c r="A285" s="1" t="s">
        <v>474</v>
      </c>
      <c r="B285" s="1" t="s">
        <v>368</v>
      </c>
      <c r="C285" s="1">
        <v>24</v>
      </c>
      <c r="D285" s="21">
        <v>48</v>
      </c>
      <c r="E285" s="21">
        <v>1152</v>
      </c>
      <c r="F285" s="26" t="s">
        <v>408</v>
      </c>
      <c r="G285" s="31" t="s">
        <v>33</v>
      </c>
      <c r="H285" s="12">
        <v>1</v>
      </c>
      <c r="I285" s="1" t="s">
        <v>390</v>
      </c>
      <c r="J285" s="1">
        <v>24</v>
      </c>
      <c r="K285" s="1">
        <v>0</v>
      </c>
      <c r="L285" s="1">
        <v>0</v>
      </c>
      <c r="M285" s="1">
        <v>0</v>
      </c>
    </row>
    <row r="286" spans="1:13" x14ac:dyDescent="0.2">
      <c r="A286" s="1" t="s">
        <v>475</v>
      </c>
      <c r="B286" s="1" t="s">
        <v>61</v>
      </c>
      <c r="C286" s="1">
        <v>12</v>
      </c>
      <c r="D286" s="21">
        <v>70</v>
      </c>
      <c r="E286" s="21">
        <v>840</v>
      </c>
      <c r="F286" s="26" t="s">
        <v>476</v>
      </c>
      <c r="G286" s="31" t="s">
        <v>63</v>
      </c>
      <c r="H286" s="12">
        <v>1</v>
      </c>
      <c r="I286" s="1" t="s">
        <v>390</v>
      </c>
      <c r="J286" s="1">
        <v>12</v>
      </c>
      <c r="K286" s="1">
        <v>0</v>
      </c>
      <c r="L286" s="1">
        <v>0</v>
      </c>
      <c r="M286" s="1">
        <v>0</v>
      </c>
    </row>
    <row r="287" spans="1:13" x14ac:dyDescent="0.2">
      <c r="A287" s="1" t="s">
        <v>477</v>
      </c>
      <c r="B287" s="1" t="s">
        <v>61</v>
      </c>
      <c r="C287" s="1">
        <v>350</v>
      </c>
      <c r="D287" s="21">
        <v>20</v>
      </c>
      <c r="E287" s="21">
        <v>7000</v>
      </c>
      <c r="F287" s="26" t="s">
        <v>478</v>
      </c>
      <c r="G287" s="31" t="s">
        <v>63</v>
      </c>
      <c r="H287" s="12">
        <v>1</v>
      </c>
      <c r="I287" s="1" t="s">
        <v>390</v>
      </c>
      <c r="J287" s="1">
        <v>350</v>
      </c>
      <c r="K287" s="1">
        <v>0</v>
      </c>
      <c r="L287" s="1">
        <v>0</v>
      </c>
      <c r="M287" s="1">
        <v>0</v>
      </c>
    </row>
    <row r="288" spans="1:13" x14ac:dyDescent="0.2">
      <c r="A288" s="1" t="s">
        <v>479</v>
      </c>
      <c r="B288" s="1" t="s">
        <v>61</v>
      </c>
      <c r="C288" s="1">
        <v>12</v>
      </c>
      <c r="D288" s="21">
        <v>180</v>
      </c>
      <c r="E288" s="21">
        <v>2160</v>
      </c>
      <c r="F288" s="26" t="s">
        <v>476</v>
      </c>
      <c r="G288" s="31" t="s">
        <v>63</v>
      </c>
      <c r="H288" s="12">
        <v>1</v>
      </c>
      <c r="I288" s="1" t="s">
        <v>390</v>
      </c>
      <c r="J288" s="1">
        <v>12</v>
      </c>
      <c r="K288" s="1">
        <v>0</v>
      </c>
      <c r="L288" s="1">
        <v>0</v>
      </c>
      <c r="M288" s="1">
        <v>0</v>
      </c>
    </row>
    <row r="289" spans="1:13" x14ac:dyDescent="0.2">
      <c r="A289" s="1" t="s">
        <v>480</v>
      </c>
      <c r="B289" s="1" t="s">
        <v>388</v>
      </c>
      <c r="C289" s="1">
        <v>1</v>
      </c>
      <c r="D289" s="21">
        <v>32000</v>
      </c>
      <c r="E289" s="21">
        <v>32000</v>
      </c>
      <c r="F289" s="26" t="s">
        <v>389</v>
      </c>
      <c r="G289" s="31" t="s">
        <v>389</v>
      </c>
      <c r="H289" s="12">
        <v>3</v>
      </c>
      <c r="I289" s="1" t="s">
        <v>390</v>
      </c>
      <c r="J289" s="1">
        <v>0</v>
      </c>
      <c r="K289" s="1">
        <v>0</v>
      </c>
      <c r="L289" s="1">
        <v>1</v>
      </c>
      <c r="M289" s="1">
        <v>0</v>
      </c>
    </row>
    <row r="290" spans="1:13" x14ac:dyDescent="0.2">
      <c r="A290" s="1" t="s">
        <v>481</v>
      </c>
      <c r="B290" s="1" t="s">
        <v>9</v>
      </c>
      <c r="C290" s="1">
        <v>4</v>
      </c>
      <c r="D290" s="21">
        <v>800</v>
      </c>
      <c r="E290" s="21">
        <v>3200</v>
      </c>
      <c r="F290" s="26" t="s">
        <v>482</v>
      </c>
      <c r="G290" s="31" t="s">
        <v>33</v>
      </c>
      <c r="H290" s="12">
        <v>2</v>
      </c>
      <c r="I290" s="1" t="s">
        <v>390</v>
      </c>
      <c r="J290" s="1">
        <v>0</v>
      </c>
      <c r="K290" s="1">
        <v>4</v>
      </c>
      <c r="L290" s="1">
        <v>0</v>
      </c>
      <c r="M290" s="1">
        <v>0</v>
      </c>
    </row>
    <row r="291" spans="1:13" x14ac:dyDescent="0.2">
      <c r="A291" s="1" t="s">
        <v>483</v>
      </c>
      <c r="B291" s="1" t="s">
        <v>49</v>
      </c>
      <c r="C291" s="1">
        <v>3</v>
      </c>
      <c r="D291" s="21">
        <v>50</v>
      </c>
      <c r="E291" s="21">
        <v>150</v>
      </c>
      <c r="F291" s="26" t="s">
        <v>408</v>
      </c>
      <c r="G291" s="31" t="s">
        <v>33</v>
      </c>
      <c r="H291" s="12">
        <v>1</v>
      </c>
      <c r="I291" s="1" t="s">
        <v>390</v>
      </c>
      <c r="J291" s="1">
        <v>3</v>
      </c>
      <c r="K291" s="1">
        <v>0</v>
      </c>
      <c r="L291" s="1">
        <v>0</v>
      </c>
      <c r="M291" s="1">
        <v>0</v>
      </c>
    </row>
    <row r="292" spans="1:13" x14ac:dyDescent="0.2">
      <c r="A292" s="1" t="s">
        <v>484</v>
      </c>
      <c r="B292" s="1" t="s">
        <v>49</v>
      </c>
      <c r="C292" s="1">
        <v>1</v>
      </c>
      <c r="D292" s="21">
        <v>3000</v>
      </c>
      <c r="E292" s="21">
        <v>3000</v>
      </c>
      <c r="F292" s="26" t="s">
        <v>485</v>
      </c>
      <c r="G292" s="31" t="s">
        <v>15</v>
      </c>
      <c r="H292" s="12">
        <v>3</v>
      </c>
      <c r="I292" s="1" t="s">
        <v>390</v>
      </c>
      <c r="J292" s="1">
        <v>0</v>
      </c>
      <c r="K292" s="1">
        <v>0</v>
      </c>
      <c r="L292" s="1">
        <v>1</v>
      </c>
      <c r="M292" s="1">
        <v>0</v>
      </c>
    </row>
    <row r="293" spans="1:13" x14ac:dyDescent="0.2">
      <c r="A293" s="1" t="s">
        <v>486</v>
      </c>
      <c r="B293" s="1" t="s">
        <v>49</v>
      </c>
      <c r="C293" s="1">
        <v>4</v>
      </c>
      <c r="D293" s="21">
        <v>270</v>
      </c>
      <c r="E293" s="21">
        <v>1080</v>
      </c>
      <c r="F293" s="26" t="s">
        <v>408</v>
      </c>
      <c r="G293" s="31" t="s">
        <v>33</v>
      </c>
      <c r="H293" s="12">
        <v>1</v>
      </c>
      <c r="I293" s="1" t="s">
        <v>390</v>
      </c>
      <c r="J293" s="1">
        <v>4</v>
      </c>
      <c r="K293" s="1">
        <v>0</v>
      </c>
      <c r="L293" s="1">
        <v>0</v>
      </c>
      <c r="M293" s="1">
        <v>0</v>
      </c>
    </row>
    <row r="294" spans="1:13" x14ac:dyDescent="0.2">
      <c r="A294" s="1" t="s">
        <v>487</v>
      </c>
      <c r="B294" s="1" t="s">
        <v>360</v>
      </c>
      <c r="C294" s="1">
        <v>120</v>
      </c>
      <c r="D294" s="21">
        <v>30</v>
      </c>
      <c r="E294" s="21">
        <v>3600</v>
      </c>
      <c r="F294" s="26" t="s">
        <v>488</v>
      </c>
      <c r="G294" s="31" t="s">
        <v>63</v>
      </c>
      <c r="H294" s="12">
        <v>1</v>
      </c>
      <c r="I294" s="1" t="s">
        <v>390</v>
      </c>
      <c r="J294" s="1">
        <v>120</v>
      </c>
      <c r="K294" s="1">
        <v>0</v>
      </c>
      <c r="L294" s="1">
        <v>0</v>
      </c>
      <c r="M294" s="1">
        <v>0</v>
      </c>
    </row>
    <row r="295" spans="1:13" x14ac:dyDescent="0.2">
      <c r="A295" s="1" t="s">
        <v>489</v>
      </c>
      <c r="B295" s="1" t="s">
        <v>1</v>
      </c>
      <c r="C295" s="1">
        <v>1</v>
      </c>
      <c r="D295" s="21">
        <v>86000</v>
      </c>
      <c r="E295" s="21">
        <v>86000</v>
      </c>
      <c r="F295" s="26" t="s">
        <v>490</v>
      </c>
      <c r="G295" s="31" t="s">
        <v>3</v>
      </c>
      <c r="H295" s="12">
        <v>1</v>
      </c>
      <c r="I295" s="1" t="s">
        <v>491</v>
      </c>
      <c r="J295" s="1">
        <v>1</v>
      </c>
      <c r="K295" s="1">
        <v>0</v>
      </c>
      <c r="L295" s="1">
        <v>0</v>
      </c>
      <c r="M295" s="1">
        <v>0</v>
      </c>
    </row>
    <row r="296" spans="1:13" x14ac:dyDescent="0.2">
      <c r="A296" s="1" t="s">
        <v>492</v>
      </c>
      <c r="B296" s="1" t="s">
        <v>89</v>
      </c>
      <c r="C296" s="1">
        <v>10</v>
      </c>
      <c r="D296" s="21">
        <v>120</v>
      </c>
      <c r="E296" s="21">
        <v>1200</v>
      </c>
      <c r="F296" s="26" t="s">
        <v>493</v>
      </c>
      <c r="G296" s="31" t="s">
        <v>33</v>
      </c>
      <c r="H296" s="12">
        <v>2</v>
      </c>
      <c r="I296" s="1" t="s">
        <v>491</v>
      </c>
      <c r="J296" s="1">
        <v>0</v>
      </c>
      <c r="K296" s="1">
        <v>10</v>
      </c>
      <c r="L296" s="1">
        <v>0</v>
      </c>
      <c r="M296" s="1">
        <v>0</v>
      </c>
    </row>
    <row r="297" spans="1:13" x14ac:dyDescent="0.2">
      <c r="A297" s="1" t="s">
        <v>494</v>
      </c>
      <c r="B297" s="1" t="s">
        <v>360</v>
      </c>
      <c r="C297" s="1">
        <v>50</v>
      </c>
      <c r="D297" s="21">
        <v>160</v>
      </c>
      <c r="E297" s="21">
        <v>8000</v>
      </c>
      <c r="F297" s="26" t="s">
        <v>493</v>
      </c>
      <c r="G297" s="31" t="s">
        <v>33</v>
      </c>
      <c r="H297" s="12">
        <v>2</v>
      </c>
      <c r="I297" s="1" t="s">
        <v>491</v>
      </c>
      <c r="J297" s="1">
        <v>0</v>
      </c>
      <c r="K297" s="1">
        <v>50</v>
      </c>
      <c r="L297" s="1">
        <v>0</v>
      </c>
      <c r="M297" s="1">
        <v>0</v>
      </c>
    </row>
    <row r="298" spans="1:13" x14ac:dyDescent="0.2">
      <c r="A298" s="1" t="s">
        <v>495</v>
      </c>
      <c r="B298" s="1" t="s">
        <v>360</v>
      </c>
      <c r="C298" s="1">
        <v>50</v>
      </c>
      <c r="D298" s="21">
        <v>85</v>
      </c>
      <c r="E298" s="21">
        <v>4250</v>
      </c>
      <c r="F298" s="26" t="s">
        <v>493</v>
      </c>
      <c r="G298" s="31" t="s">
        <v>33</v>
      </c>
      <c r="H298" s="12">
        <v>2</v>
      </c>
      <c r="I298" s="1" t="s">
        <v>491</v>
      </c>
      <c r="J298" s="1">
        <v>0</v>
      </c>
      <c r="K298" s="1">
        <v>50</v>
      </c>
      <c r="L298" s="1">
        <v>0</v>
      </c>
      <c r="M298" s="1">
        <v>0</v>
      </c>
    </row>
    <row r="299" spans="1:13" x14ac:dyDescent="0.2">
      <c r="A299" s="1" t="s">
        <v>496</v>
      </c>
      <c r="B299" s="1" t="s">
        <v>1</v>
      </c>
      <c r="C299" s="1">
        <v>1</v>
      </c>
      <c r="D299" s="21">
        <v>30000</v>
      </c>
      <c r="E299" s="21">
        <v>30000</v>
      </c>
      <c r="F299" s="26" t="s">
        <v>497</v>
      </c>
      <c r="G299" s="31" t="s">
        <v>86</v>
      </c>
      <c r="H299" s="12">
        <v>1</v>
      </c>
      <c r="I299" s="1" t="s">
        <v>491</v>
      </c>
      <c r="J299" s="1">
        <v>1</v>
      </c>
      <c r="K299" s="1">
        <v>0</v>
      </c>
      <c r="L299" s="1">
        <v>0</v>
      </c>
      <c r="M299" s="1">
        <v>0</v>
      </c>
    </row>
    <row r="300" spans="1:13" x14ac:dyDescent="0.2">
      <c r="A300" s="1" t="s">
        <v>496</v>
      </c>
      <c r="B300" s="1" t="s">
        <v>1</v>
      </c>
      <c r="C300" s="1">
        <v>1</v>
      </c>
      <c r="D300" s="21">
        <v>30000</v>
      </c>
      <c r="E300" s="21">
        <v>30000</v>
      </c>
      <c r="F300" s="26" t="s">
        <v>498</v>
      </c>
      <c r="G300" s="31" t="s">
        <v>3</v>
      </c>
      <c r="H300" s="12">
        <v>3</v>
      </c>
      <c r="I300" s="1" t="s">
        <v>491</v>
      </c>
      <c r="J300" s="1">
        <v>0</v>
      </c>
      <c r="K300" s="1">
        <v>0</v>
      </c>
      <c r="L300" s="1">
        <v>1</v>
      </c>
      <c r="M300" s="1">
        <v>0</v>
      </c>
    </row>
    <row r="301" spans="1:13" x14ac:dyDescent="0.2">
      <c r="A301" s="1" t="s">
        <v>499</v>
      </c>
      <c r="B301" s="1" t="s">
        <v>1</v>
      </c>
      <c r="C301" s="1">
        <v>1</v>
      </c>
      <c r="D301" s="21">
        <v>15000</v>
      </c>
      <c r="E301" s="21">
        <v>15000</v>
      </c>
      <c r="F301" s="26" t="s">
        <v>500</v>
      </c>
      <c r="G301" s="31" t="s">
        <v>86</v>
      </c>
      <c r="H301" s="12">
        <v>1</v>
      </c>
      <c r="I301" s="1" t="s">
        <v>491</v>
      </c>
      <c r="J301" s="1">
        <v>1</v>
      </c>
      <c r="K301" s="1">
        <v>0</v>
      </c>
      <c r="L301" s="1">
        <v>0</v>
      </c>
      <c r="M301" s="1">
        <v>0</v>
      </c>
    </row>
    <row r="302" spans="1:13" x14ac:dyDescent="0.2">
      <c r="A302" s="1" t="s">
        <v>501</v>
      </c>
      <c r="B302" s="1" t="s">
        <v>44</v>
      </c>
      <c r="C302" s="1">
        <v>10</v>
      </c>
      <c r="D302" s="21">
        <v>456</v>
      </c>
      <c r="E302" s="21">
        <v>4560</v>
      </c>
      <c r="F302" s="26" t="s">
        <v>493</v>
      </c>
      <c r="G302" s="31" t="s">
        <v>33</v>
      </c>
      <c r="H302" s="12">
        <v>2</v>
      </c>
      <c r="I302" s="1" t="s">
        <v>491</v>
      </c>
      <c r="J302" s="1">
        <v>0</v>
      </c>
      <c r="K302" s="1">
        <v>10</v>
      </c>
      <c r="L302" s="1">
        <v>0</v>
      </c>
      <c r="M302" s="1">
        <v>0</v>
      </c>
    </row>
    <row r="303" spans="1:13" x14ac:dyDescent="0.2">
      <c r="A303" s="1" t="s">
        <v>502</v>
      </c>
      <c r="B303" s="1" t="s">
        <v>44</v>
      </c>
      <c r="C303" s="1">
        <v>4</v>
      </c>
      <c r="D303" s="21">
        <v>900</v>
      </c>
      <c r="E303" s="21">
        <v>3600</v>
      </c>
      <c r="F303" s="26" t="s">
        <v>493</v>
      </c>
      <c r="G303" s="31" t="s">
        <v>33</v>
      </c>
      <c r="H303" s="12">
        <v>2</v>
      </c>
      <c r="I303" s="1" t="s">
        <v>491</v>
      </c>
      <c r="J303" s="1">
        <v>0</v>
      </c>
      <c r="K303" s="1">
        <v>4</v>
      </c>
      <c r="L303" s="1">
        <v>0</v>
      </c>
      <c r="M303" s="1">
        <v>0</v>
      </c>
    </row>
    <row r="304" spans="1:13" x14ac:dyDescent="0.2">
      <c r="A304" s="1" t="s">
        <v>503</v>
      </c>
      <c r="B304" s="1" t="s">
        <v>269</v>
      </c>
      <c r="C304" s="1">
        <v>10</v>
      </c>
      <c r="D304" s="21">
        <v>250</v>
      </c>
      <c r="E304" s="21">
        <v>2500</v>
      </c>
      <c r="F304" s="26" t="s">
        <v>493</v>
      </c>
      <c r="G304" s="31" t="s">
        <v>33</v>
      </c>
      <c r="H304" s="12">
        <v>2</v>
      </c>
      <c r="I304" s="1" t="s">
        <v>491</v>
      </c>
      <c r="J304" s="1">
        <v>0</v>
      </c>
      <c r="K304" s="1">
        <v>10</v>
      </c>
      <c r="L304" s="1">
        <v>0</v>
      </c>
      <c r="M304" s="1">
        <v>0</v>
      </c>
    </row>
    <row r="305" spans="1:13" x14ac:dyDescent="0.2">
      <c r="A305" s="1" t="s">
        <v>504</v>
      </c>
      <c r="B305" s="1" t="s">
        <v>269</v>
      </c>
      <c r="C305" s="1">
        <v>6</v>
      </c>
      <c r="D305" s="21">
        <v>350</v>
      </c>
      <c r="E305" s="21">
        <v>2100</v>
      </c>
      <c r="F305" s="26" t="s">
        <v>493</v>
      </c>
      <c r="G305" s="31" t="s">
        <v>33</v>
      </c>
      <c r="H305" s="12">
        <v>2</v>
      </c>
      <c r="I305" s="1" t="s">
        <v>491</v>
      </c>
      <c r="J305" s="1">
        <v>0</v>
      </c>
      <c r="K305" s="1">
        <v>6</v>
      </c>
      <c r="L305" s="1">
        <v>0</v>
      </c>
      <c r="M305" s="1">
        <v>0</v>
      </c>
    </row>
    <row r="306" spans="1:13" x14ac:dyDescent="0.2">
      <c r="A306" s="1" t="s">
        <v>505</v>
      </c>
      <c r="B306" s="1" t="s">
        <v>223</v>
      </c>
      <c r="C306" s="1">
        <v>36</v>
      </c>
      <c r="D306" s="21">
        <v>750</v>
      </c>
      <c r="E306" s="21">
        <v>27000</v>
      </c>
      <c r="F306" s="26" t="s">
        <v>493</v>
      </c>
      <c r="G306" s="31" t="s">
        <v>33</v>
      </c>
      <c r="H306" s="12">
        <v>2</v>
      </c>
      <c r="I306" s="1" t="s">
        <v>491</v>
      </c>
      <c r="J306" s="1">
        <v>0</v>
      </c>
      <c r="K306" s="1">
        <v>36</v>
      </c>
      <c r="L306" s="1">
        <v>0</v>
      </c>
      <c r="M306" s="1">
        <v>0</v>
      </c>
    </row>
    <row r="307" spans="1:13" x14ac:dyDescent="0.2">
      <c r="A307" s="1" t="s">
        <v>506</v>
      </c>
      <c r="B307" s="1" t="s">
        <v>44</v>
      </c>
      <c r="C307" s="1">
        <v>30</v>
      </c>
      <c r="D307" s="21">
        <v>1250</v>
      </c>
      <c r="E307" s="21">
        <v>37500</v>
      </c>
      <c r="F307" s="26" t="s">
        <v>493</v>
      </c>
      <c r="G307" s="31" t="s">
        <v>33</v>
      </c>
      <c r="H307" s="12">
        <v>2</v>
      </c>
      <c r="I307" s="1" t="s">
        <v>491</v>
      </c>
      <c r="J307" s="1">
        <v>0</v>
      </c>
      <c r="K307" s="1">
        <v>30</v>
      </c>
      <c r="L307" s="1">
        <v>0</v>
      </c>
      <c r="M307" s="1">
        <v>0</v>
      </c>
    </row>
    <row r="308" spans="1:13" x14ac:dyDescent="0.2">
      <c r="A308" s="1" t="s">
        <v>507</v>
      </c>
      <c r="B308" s="1" t="s">
        <v>44</v>
      </c>
      <c r="C308" s="1">
        <v>30</v>
      </c>
      <c r="D308" s="21">
        <v>350</v>
      </c>
      <c r="E308" s="21">
        <v>10500</v>
      </c>
      <c r="F308" s="26" t="s">
        <v>493</v>
      </c>
      <c r="G308" s="31" t="s">
        <v>33</v>
      </c>
      <c r="H308" s="12">
        <v>2</v>
      </c>
      <c r="I308" s="1" t="s">
        <v>491</v>
      </c>
      <c r="J308" s="1">
        <v>0</v>
      </c>
      <c r="K308" s="1">
        <v>30</v>
      </c>
      <c r="L308" s="1">
        <v>0</v>
      </c>
      <c r="M308" s="1">
        <v>0</v>
      </c>
    </row>
    <row r="309" spans="1:13" x14ac:dyDescent="0.2">
      <c r="A309" s="1" t="s">
        <v>508</v>
      </c>
      <c r="B309" s="1" t="s">
        <v>89</v>
      </c>
      <c r="C309" s="1">
        <v>6</v>
      </c>
      <c r="D309" s="21">
        <v>1500</v>
      </c>
      <c r="E309" s="21">
        <v>9000</v>
      </c>
      <c r="F309" s="26" t="s">
        <v>493</v>
      </c>
      <c r="G309" s="31" t="s">
        <v>33</v>
      </c>
      <c r="H309" s="12">
        <v>2</v>
      </c>
      <c r="I309" s="1" t="s">
        <v>491</v>
      </c>
      <c r="J309" s="1">
        <v>0</v>
      </c>
      <c r="K309" s="1">
        <v>6</v>
      </c>
      <c r="L309" s="1">
        <v>0</v>
      </c>
      <c r="M309" s="1">
        <v>0</v>
      </c>
    </row>
    <row r="310" spans="1:13" x14ac:dyDescent="0.2">
      <c r="A310" s="1" t="s">
        <v>509</v>
      </c>
      <c r="B310" s="1" t="s">
        <v>89</v>
      </c>
      <c r="C310" s="1">
        <v>6</v>
      </c>
      <c r="D310" s="21">
        <v>1500</v>
      </c>
      <c r="E310" s="21">
        <v>9000</v>
      </c>
      <c r="F310" s="26" t="s">
        <v>493</v>
      </c>
      <c r="G310" s="31" t="s">
        <v>33</v>
      </c>
      <c r="H310" s="12">
        <v>2</v>
      </c>
      <c r="I310" s="1" t="s">
        <v>491</v>
      </c>
      <c r="J310" s="1">
        <v>0</v>
      </c>
      <c r="K310" s="1">
        <v>6</v>
      </c>
      <c r="L310" s="1">
        <v>0</v>
      </c>
      <c r="M310" s="1">
        <v>0</v>
      </c>
    </row>
    <row r="311" spans="1:13" x14ac:dyDescent="0.2">
      <c r="A311" s="1" t="s">
        <v>510</v>
      </c>
      <c r="B311" s="1" t="s">
        <v>89</v>
      </c>
      <c r="C311" s="1">
        <v>6</v>
      </c>
      <c r="D311" s="21">
        <v>1500</v>
      </c>
      <c r="E311" s="21">
        <v>9000</v>
      </c>
      <c r="F311" s="26" t="s">
        <v>493</v>
      </c>
      <c r="G311" s="31" t="s">
        <v>33</v>
      </c>
      <c r="H311" s="12">
        <v>2</v>
      </c>
      <c r="I311" s="1" t="s">
        <v>491</v>
      </c>
      <c r="J311" s="1">
        <v>0</v>
      </c>
      <c r="K311" s="1">
        <v>6</v>
      </c>
      <c r="L311" s="1">
        <v>0</v>
      </c>
      <c r="M311" s="1">
        <v>0</v>
      </c>
    </row>
    <row r="312" spans="1:13" x14ac:dyDescent="0.2">
      <c r="A312" s="1" t="s">
        <v>511</v>
      </c>
      <c r="B312" s="1" t="s">
        <v>89</v>
      </c>
      <c r="C312" s="1">
        <v>6</v>
      </c>
      <c r="D312" s="21">
        <v>1500</v>
      </c>
      <c r="E312" s="21">
        <v>9000</v>
      </c>
      <c r="F312" s="26" t="s">
        <v>493</v>
      </c>
      <c r="G312" s="31" t="s">
        <v>33</v>
      </c>
      <c r="H312" s="12">
        <v>2</v>
      </c>
      <c r="I312" s="1" t="s">
        <v>491</v>
      </c>
      <c r="J312" s="1">
        <v>0</v>
      </c>
      <c r="K312" s="1">
        <v>6</v>
      </c>
      <c r="L312" s="1">
        <v>0</v>
      </c>
      <c r="M312" s="1">
        <v>0</v>
      </c>
    </row>
    <row r="313" spans="1:13" x14ac:dyDescent="0.2">
      <c r="A313" s="1" t="s">
        <v>512</v>
      </c>
      <c r="B313" s="1" t="s">
        <v>49</v>
      </c>
      <c r="C313" s="1">
        <v>1</v>
      </c>
      <c r="D313" s="21">
        <v>20000</v>
      </c>
      <c r="E313" s="21">
        <v>20000</v>
      </c>
      <c r="F313" s="26" t="s">
        <v>493</v>
      </c>
      <c r="G313" s="31" t="s">
        <v>86</v>
      </c>
      <c r="H313" s="12">
        <v>1</v>
      </c>
      <c r="I313" s="1" t="s">
        <v>491</v>
      </c>
      <c r="J313" s="1">
        <v>1</v>
      </c>
      <c r="K313" s="1">
        <v>0</v>
      </c>
      <c r="L313" s="1">
        <v>0</v>
      </c>
      <c r="M313" s="1">
        <v>0</v>
      </c>
    </row>
    <row r="314" spans="1:13" x14ac:dyDescent="0.2">
      <c r="A314" s="1" t="s">
        <v>513</v>
      </c>
      <c r="B314" s="1" t="s">
        <v>49</v>
      </c>
      <c r="C314" s="1">
        <v>1</v>
      </c>
      <c r="D314" s="21">
        <v>24000</v>
      </c>
      <c r="E314" s="21">
        <v>24000</v>
      </c>
      <c r="F314" s="26" t="s">
        <v>514</v>
      </c>
      <c r="G314" s="31" t="s">
        <v>86</v>
      </c>
      <c r="H314" s="12">
        <v>1</v>
      </c>
      <c r="I314" s="1" t="s">
        <v>491</v>
      </c>
      <c r="J314" s="1">
        <v>1</v>
      </c>
      <c r="K314" s="1">
        <v>0</v>
      </c>
      <c r="L314" s="1">
        <v>0</v>
      </c>
      <c r="M314" s="1">
        <v>0</v>
      </c>
    </row>
    <row r="315" spans="1:13" x14ac:dyDescent="0.2">
      <c r="A315" s="1" t="s">
        <v>515</v>
      </c>
      <c r="B315" s="1" t="s">
        <v>9</v>
      </c>
      <c r="C315" s="1">
        <v>1</v>
      </c>
      <c r="D315" s="21">
        <v>25000</v>
      </c>
      <c r="E315" s="21">
        <v>25000</v>
      </c>
      <c r="F315" s="26" t="s">
        <v>516</v>
      </c>
      <c r="G315" s="31" t="s">
        <v>86</v>
      </c>
      <c r="H315" s="12">
        <v>1</v>
      </c>
      <c r="I315" s="1" t="s">
        <v>491</v>
      </c>
      <c r="J315" s="1">
        <v>1</v>
      </c>
      <c r="K315" s="1">
        <v>0</v>
      </c>
      <c r="L315" s="1">
        <v>0</v>
      </c>
      <c r="M315" s="1">
        <v>0</v>
      </c>
    </row>
    <row r="316" spans="1:13" x14ac:dyDescent="0.2">
      <c r="A316" s="1" t="s">
        <v>517</v>
      </c>
      <c r="C316" s="1">
        <v>1</v>
      </c>
      <c r="D316" s="21">
        <v>9000</v>
      </c>
      <c r="E316" s="21">
        <v>9000</v>
      </c>
      <c r="F316" s="26" t="s">
        <v>493</v>
      </c>
      <c r="G316" s="31" t="s">
        <v>33</v>
      </c>
      <c r="H316" s="12">
        <v>2</v>
      </c>
      <c r="I316" s="1" t="s">
        <v>491</v>
      </c>
      <c r="J316" s="1">
        <v>0</v>
      </c>
      <c r="K316" s="1">
        <v>1</v>
      </c>
      <c r="L316" s="1">
        <v>0</v>
      </c>
      <c r="M316" s="1">
        <v>0</v>
      </c>
    </row>
    <row r="317" spans="1:13" x14ac:dyDescent="0.2">
      <c r="A317" s="1" t="s">
        <v>518</v>
      </c>
      <c r="B317" s="1" t="s">
        <v>138</v>
      </c>
      <c r="C317" s="1">
        <v>6</v>
      </c>
      <c r="D317" s="21">
        <v>1500</v>
      </c>
      <c r="E317" s="21">
        <v>9000</v>
      </c>
      <c r="F317" s="26" t="s">
        <v>493</v>
      </c>
      <c r="G317" s="31" t="s">
        <v>33</v>
      </c>
      <c r="H317" s="12">
        <v>2</v>
      </c>
      <c r="I317" s="1" t="s">
        <v>491</v>
      </c>
      <c r="J317" s="1">
        <v>0</v>
      </c>
      <c r="K317" s="1">
        <v>6</v>
      </c>
      <c r="L317" s="1">
        <v>0</v>
      </c>
      <c r="M317" s="1">
        <v>0</v>
      </c>
    </row>
    <row r="318" spans="1:13" x14ac:dyDescent="0.2">
      <c r="A318" s="1" t="s">
        <v>519</v>
      </c>
      <c r="B318" s="1" t="s">
        <v>138</v>
      </c>
      <c r="C318" s="1">
        <v>6</v>
      </c>
      <c r="D318" s="21">
        <v>2000</v>
      </c>
      <c r="E318" s="21">
        <v>12000</v>
      </c>
      <c r="F318" s="26" t="s">
        <v>493</v>
      </c>
      <c r="G318" s="31" t="s">
        <v>33</v>
      </c>
      <c r="H318" s="12">
        <v>2</v>
      </c>
      <c r="I318" s="1" t="s">
        <v>491</v>
      </c>
      <c r="J318" s="1">
        <v>0</v>
      </c>
      <c r="K318" s="1">
        <v>6</v>
      </c>
      <c r="L318" s="1">
        <v>0</v>
      </c>
      <c r="M318" s="1">
        <v>0</v>
      </c>
    </row>
    <row r="319" spans="1:13" x14ac:dyDescent="0.2">
      <c r="A319" s="1" t="s">
        <v>520</v>
      </c>
      <c r="B319" s="1" t="s">
        <v>138</v>
      </c>
      <c r="C319" s="1">
        <v>3</v>
      </c>
      <c r="D319" s="21">
        <v>2000</v>
      </c>
      <c r="E319" s="21">
        <v>6000</v>
      </c>
      <c r="F319" s="26" t="s">
        <v>493</v>
      </c>
      <c r="G319" s="31" t="s">
        <v>33</v>
      </c>
      <c r="H319" s="12">
        <v>2</v>
      </c>
      <c r="I319" s="1" t="s">
        <v>491</v>
      </c>
      <c r="J319" s="1">
        <v>0</v>
      </c>
      <c r="K319" s="1">
        <v>3</v>
      </c>
      <c r="L319" s="1">
        <v>0</v>
      </c>
      <c r="M319" s="1">
        <v>0</v>
      </c>
    </row>
    <row r="320" spans="1:13" x14ac:dyDescent="0.2">
      <c r="A320" s="1" t="s">
        <v>521</v>
      </c>
      <c r="B320" s="1" t="s">
        <v>138</v>
      </c>
      <c r="C320" s="1">
        <v>5</v>
      </c>
      <c r="D320" s="21">
        <v>2000</v>
      </c>
      <c r="E320" s="21">
        <v>10000</v>
      </c>
      <c r="F320" s="26" t="s">
        <v>493</v>
      </c>
      <c r="G320" s="31" t="s">
        <v>33</v>
      </c>
      <c r="H320" s="12">
        <v>2</v>
      </c>
      <c r="I320" s="1" t="s">
        <v>491</v>
      </c>
      <c r="J320" s="1">
        <v>0</v>
      </c>
      <c r="K320" s="1">
        <v>5</v>
      </c>
      <c r="L320" s="1">
        <v>0</v>
      </c>
      <c r="M320" s="1">
        <v>0</v>
      </c>
    </row>
    <row r="321" spans="1:13" x14ac:dyDescent="0.2">
      <c r="A321" s="1" t="s">
        <v>522</v>
      </c>
      <c r="B321" s="1" t="s">
        <v>138</v>
      </c>
      <c r="C321" s="1">
        <v>6</v>
      </c>
      <c r="D321" s="21">
        <v>2000</v>
      </c>
      <c r="E321" s="21">
        <v>12000</v>
      </c>
      <c r="F321" s="26" t="s">
        <v>493</v>
      </c>
      <c r="G321" s="31" t="s">
        <v>33</v>
      </c>
      <c r="H321" s="12">
        <v>2</v>
      </c>
      <c r="I321" s="1" t="s">
        <v>491</v>
      </c>
      <c r="J321" s="1">
        <v>0</v>
      </c>
      <c r="K321" s="1">
        <v>6</v>
      </c>
      <c r="L321" s="1">
        <v>0</v>
      </c>
      <c r="M321" s="1">
        <v>0</v>
      </c>
    </row>
    <row r="322" spans="1:13" x14ac:dyDescent="0.2">
      <c r="A322" s="1" t="s">
        <v>523</v>
      </c>
      <c r="B322" s="1" t="s">
        <v>138</v>
      </c>
      <c r="C322" s="1">
        <v>3</v>
      </c>
      <c r="D322" s="21">
        <v>2000</v>
      </c>
      <c r="E322" s="21">
        <v>6000</v>
      </c>
      <c r="F322" s="26" t="s">
        <v>493</v>
      </c>
      <c r="G322" s="31" t="s">
        <v>33</v>
      </c>
      <c r="H322" s="12">
        <v>2</v>
      </c>
      <c r="I322" s="1" t="s">
        <v>491</v>
      </c>
      <c r="J322" s="1">
        <v>0</v>
      </c>
      <c r="K322" s="1">
        <v>3</v>
      </c>
      <c r="L322" s="1">
        <v>0</v>
      </c>
      <c r="M322" s="1">
        <v>0</v>
      </c>
    </row>
    <row r="323" spans="1:13" x14ac:dyDescent="0.2">
      <c r="A323" s="1" t="s">
        <v>524</v>
      </c>
      <c r="B323" s="1" t="s">
        <v>89</v>
      </c>
      <c r="C323" s="1">
        <v>40</v>
      </c>
      <c r="D323" s="21">
        <v>180</v>
      </c>
      <c r="E323" s="21">
        <v>7200</v>
      </c>
      <c r="F323" s="26" t="s">
        <v>493</v>
      </c>
      <c r="G323" s="31" t="s">
        <v>33</v>
      </c>
      <c r="H323" s="12">
        <v>2</v>
      </c>
      <c r="I323" s="1" t="s">
        <v>491</v>
      </c>
      <c r="J323" s="1">
        <v>0</v>
      </c>
      <c r="K323" s="1">
        <v>40</v>
      </c>
      <c r="L323" s="1">
        <v>0</v>
      </c>
      <c r="M323" s="1">
        <v>0</v>
      </c>
    </row>
    <row r="324" spans="1:13" x14ac:dyDescent="0.2">
      <c r="A324" s="1" t="s">
        <v>525</v>
      </c>
      <c r="B324" s="1" t="s">
        <v>138</v>
      </c>
      <c r="C324" s="1">
        <v>10</v>
      </c>
      <c r="D324" s="21">
        <v>2500</v>
      </c>
      <c r="E324" s="21">
        <v>25000</v>
      </c>
      <c r="F324" s="26" t="s">
        <v>493</v>
      </c>
      <c r="G324" s="31" t="s">
        <v>33</v>
      </c>
      <c r="H324" s="12">
        <v>1</v>
      </c>
      <c r="I324" s="1" t="s">
        <v>491</v>
      </c>
      <c r="J324" s="1">
        <v>10</v>
      </c>
      <c r="K324" s="1">
        <v>0</v>
      </c>
      <c r="L324" s="1">
        <v>0</v>
      </c>
      <c r="M324" s="1">
        <v>0</v>
      </c>
    </row>
    <row r="325" spans="1:13" x14ac:dyDescent="0.2">
      <c r="A325" s="1" t="s">
        <v>526</v>
      </c>
      <c r="B325" s="1" t="s">
        <v>44</v>
      </c>
      <c r="C325" s="1">
        <v>10</v>
      </c>
      <c r="D325" s="21">
        <v>2100</v>
      </c>
      <c r="E325" s="21">
        <v>21000</v>
      </c>
      <c r="F325" s="26" t="s">
        <v>493</v>
      </c>
      <c r="G325" s="31" t="s">
        <v>15</v>
      </c>
      <c r="H325" s="12">
        <v>1</v>
      </c>
      <c r="I325" s="1" t="s">
        <v>491</v>
      </c>
      <c r="J325" s="1">
        <v>10</v>
      </c>
      <c r="K325" s="1">
        <v>0</v>
      </c>
      <c r="L325" s="1">
        <v>0</v>
      </c>
      <c r="M325" s="1">
        <v>0</v>
      </c>
    </row>
    <row r="326" spans="1:13" x14ac:dyDescent="0.2">
      <c r="A326" s="1" t="s">
        <v>526</v>
      </c>
      <c r="B326" s="1" t="s">
        <v>44</v>
      </c>
      <c r="C326" s="1">
        <v>10</v>
      </c>
      <c r="D326" s="21">
        <v>2100</v>
      </c>
      <c r="E326" s="21">
        <v>21000</v>
      </c>
      <c r="F326" s="26" t="s">
        <v>493</v>
      </c>
      <c r="G326" s="31" t="s">
        <v>15</v>
      </c>
      <c r="H326" s="12">
        <v>3</v>
      </c>
      <c r="I326" s="1" t="s">
        <v>491</v>
      </c>
      <c r="J326" s="1">
        <v>0</v>
      </c>
      <c r="K326" s="1">
        <v>0</v>
      </c>
      <c r="L326" s="1">
        <v>10</v>
      </c>
      <c r="M326" s="1">
        <v>0</v>
      </c>
    </row>
    <row r="327" spans="1:13" x14ac:dyDescent="0.2">
      <c r="A327" s="1" t="s">
        <v>527</v>
      </c>
      <c r="B327" s="1" t="s">
        <v>44</v>
      </c>
      <c r="C327" s="1">
        <v>10</v>
      </c>
      <c r="D327" s="21">
        <v>2100</v>
      </c>
      <c r="E327" s="21">
        <v>21000</v>
      </c>
      <c r="F327" s="26" t="s">
        <v>493</v>
      </c>
      <c r="G327" s="31" t="s">
        <v>15</v>
      </c>
      <c r="H327" s="12">
        <v>1</v>
      </c>
      <c r="I327" s="1" t="s">
        <v>491</v>
      </c>
      <c r="J327" s="1">
        <v>10</v>
      </c>
      <c r="K327" s="1">
        <v>0</v>
      </c>
      <c r="L327" s="1">
        <v>0</v>
      </c>
      <c r="M327" s="1">
        <v>0</v>
      </c>
    </row>
    <row r="328" spans="1:13" x14ac:dyDescent="0.2">
      <c r="A328" s="1" t="s">
        <v>527</v>
      </c>
      <c r="B328" s="1" t="s">
        <v>44</v>
      </c>
      <c r="C328" s="1">
        <v>10</v>
      </c>
      <c r="D328" s="21">
        <v>2100</v>
      </c>
      <c r="E328" s="21">
        <v>21000</v>
      </c>
      <c r="F328" s="26" t="s">
        <v>493</v>
      </c>
      <c r="G328" s="31" t="s">
        <v>15</v>
      </c>
      <c r="H328" s="12">
        <v>3</v>
      </c>
      <c r="I328" s="1" t="s">
        <v>491</v>
      </c>
      <c r="J328" s="1">
        <v>0</v>
      </c>
      <c r="K328" s="1">
        <v>0</v>
      </c>
      <c r="L328" s="1">
        <v>10</v>
      </c>
      <c r="M328" s="1">
        <v>0</v>
      </c>
    </row>
    <row r="329" spans="1:13" x14ac:dyDescent="0.2">
      <c r="A329" s="1" t="s">
        <v>528</v>
      </c>
      <c r="B329" s="1" t="s">
        <v>44</v>
      </c>
      <c r="C329" s="1">
        <v>10</v>
      </c>
      <c r="D329" s="21">
        <v>2100</v>
      </c>
      <c r="E329" s="21">
        <v>21000</v>
      </c>
      <c r="F329" s="26" t="s">
        <v>493</v>
      </c>
      <c r="G329" s="31" t="s">
        <v>15</v>
      </c>
      <c r="H329" s="12">
        <v>1</v>
      </c>
      <c r="I329" s="1" t="s">
        <v>491</v>
      </c>
      <c r="J329" s="1">
        <v>10</v>
      </c>
      <c r="K329" s="1">
        <v>0</v>
      </c>
      <c r="L329" s="1">
        <v>0</v>
      </c>
      <c r="M329" s="1">
        <v>0</v>
      </c>
    </row>
    <row r="330" spans="1:13" x14ac:dyDescent="0.2">
      <c r="A330" s="1" t="s">
        <v>528</v>
      </c>
      <c r="B330" s="1" t="s">
        <v>44</v>
      </c>
      <c r="C330" s="1">
        <v>10</v>
      </c>
      <c r="D330" s="21">
        <v>2100</v>
      </c>
      <c r="E330" s="21">
        <v>21000</v>
      </c>
      <c r="F330" s="26" t="s">
        <v>493</v>
      </c>
      <c r="G330" s="31" t="s">
        <v>15</v>
      </c>
      <c r="H330" s="12">
        <v>3</v>
      </c>
      <c r="I330" s="1" t="s">
        <v>491</v>
      </c>
      <c r="J330" s="1">
        <v>0</v>
      </c>
      <c r="K330" s="1">
        <v>0</v>
      </c>
      <c r="L330" s="1">
        <v>10</v>
      </c>
      <c r="M330" s="1">
        <v>0</v>
      </c>
    </row>
    <row r="331" spans="1:13" x14ac:dyDescent="0.2">
      <c r="A331" s="1" t="s">
        <v>529</v>
      </c>
      <c r="B331" s="1" t="s">
        <v>44</v>
      </c>
      <c r="C331" s="1">
        <v>10</v>
      </c>
      <c r="D331" s="21">
        <v>2100</v>
      </c>
      <c r="E331" s="21">
        <v>21000</v>
      </c>
      <c r="F331" s="26" t="s">
        <v>493</v>
      </c>
      <c r="G331" s="31" t="s">
        <v>15</v>
      </c>
      <c r="H331" s="12">
        <v>1</v>
      </c>
      <c r="I331" s="1" t="s">
        <v>491</v>
      </c>
      <c r="J331" s="1">
        <v>10</v>
      </c>
      <c r="K331" s="1">
        <v>0</v>
      </c>
      <c r="L331" s="1">
        <v>0</v>
      </c>
      <c r="M331" s="1">
        <v>0</v>
      </c>
    </row>
    <row r="332" spans="1:13" x14ac:dyDescent="0.2">
      <c r="A332" s="1" t="s">
        <v>529</v>
      </c>
      <c r="B332" s="1" t="s">
        <v>44</v>
      </c>
      <c r="C332" s="1">
        <v>10</v>
      </c>
      <c r="D332" s="21">
        <v>2100</v>
      </c>
      <c r="E332" s="21">
        <v>21000</v>
      </c>
      <c r="F332" s="26" t="s">
        <v>493</v>
      </c>
      <c r="G332" s="31" t="s">
        <v>15</v>
      </c>
      <c r="H332" s="12">
        <v>3</v>
      </c>
      <c r="I332" s="1" t="s">
        <v>491</v>
      </c>
      <c r="J332" s="1">
        <v>0</v>
      </c>
      <c r="K332" s="1">
        <v>0</v>
      </c>
      <c r="L332" s="1">
        <v>10</v>
      </c>
      <c r="M332" s="1">
        <v>0</v>
      </c>
    </row>
    <row r="333" spans="1:13" x14ac:dyDescent="0.2">
      <c r="A333" s="1" t="s">
        <v>530</v>
      </c>
      <c r="B333" s="1" t="s">
        <v>44</v>
      </c>
      <c r="C333" s="1">
        <v>30</v>
      </c>
      <c r="D333" s="21">
        <v>1200</v>
      </c>
      <c r="E333" s="21">
        <v>36000</v>
      </c>
      <c r="F333" s="26" t="s">
        <v>493</v>
      </c>
      <c r="G333" s="31" t="s">
        <v>15</v>
      </c>
      <c r="H333" s="12">
        <v>3</v>
      </c>
      <c r="I333" s="1" t="s">
        <v>491</v>
      </c>
      <c r="J333" s="1">
        <v>0</v>
      </c>
      <c r="K333" s="1">
        <v>0</v>
      </c>
      <c r="L333" s="1">
        <v>30</v>
      </c>
      <c r="M333" s="1">
        <v>0</v>
      </c>
    </row>
    <row r="334" spans="1:13" x14ac:dyDescent="0.2">
      <c r="A334" s="1" t="s">
        <v>531</v>
      </c>
      <c r="B334" s="1" t="s">
        <v>44</v>
      </c>
      <c r="C334" s="1">
        <v>30</v>
      </c>
      <c r="D334" s="21">
        <v>650</v>
      </c>
      <c r="E334" s="21">
        <v>19500</v>
      </c>
      <c r="F334" s="26" t="s">
        <v>493</v>
      </c>
      <c r="G334" s="31" t="s">
        <v>15</v>
      </c>
      <c r="H334" s="12">
        <v>3</v>
      </c>
      <c r="I334" s="1" t="s">
        <v>491</v>
      </c>
      <c r="J334" s="1">
        <v>0</v>
      </c>
      <c r="K334" s="1">
        <v>0</v>
      </c>
      <c r="L334" s="1">
        <v>30</v>
      </c>
      <c r="M334" s="1">
        <v>0</v>
      </c>
    </row>
    <row r="335" spans="1:13" x14ac:dyDescent="0.2">
      <c r="A335" s="1" t="s">
        <v>532</v>
      </c>
      <c r="B335" s="1" t="s">
        <v>44</v>
      </c>
      <c r="C335" s="1">
        <v>30</v>
      </c>
      <c r="D335" s="21">
        <v>650</v>
      </c>
      <c r="E335" s="21">
        <v>19500</v>
      </c>
      <c r="F335" s="26" t="s">
        <v>493</v>
      </c>
      <c r="G335" s="31" t="s">
        <v>15</v>
      </c>
      <c r="H335" s="12">
        <v>3</v>
      </c>
      <c r="I335" s="1" t="s">
        <v>491</v>
      </c>
      <c r="J335" s="1">
        <v>0</v>
      </c>
      <c r="K335" s="1">
        <v>0</v>
      </c>
      <c r="L335" s="1">
        <v>30</v>
      </c>
      <c r="M335" s="1">
        <v>0</v>
      </c>
    </row>
    <row r="336" spans="1:13" x14ac:dyDescent="0.2">
      <c r="A336" s="1" t="s">
        <v>533</v>
      </c>
      <c r="B336" s="1" t="s">
        <v>44</v>
      </c>
      <c r="C336" s="1">
        <v>30</v>
      </c>
      <c r="D336" s="21">
        <v>650</v>
      </c>
      <c r="E336" s="21">
        <v>19500</v>
      </c>
      <c r="F336" s="26" t="s">
        <v>493</v>
      </c>
      <c r="G336" s="31" t="s">
        <v>15</v>
      </c>
      <c r="H336" s="12">
        <v>3</v>
      </c>
      <c r="I336" s="1" t="s">
        <v>491</v>
      </c>
      <c r="J336" s="1">
        <v>0</v>
      </c>
      <c r="K336" s="1">
        <v>0</v>
      </c>
      <c r="L336" s="1">
        <v>30</v>
      </c>
      <c r="M336" s="1">
        <v>0</v>
      </c>
    </row>
    <row r="337" spans="1:13" x14ac:dyDescent="0.2">
      <c r="A337" s="1" t="s">
        <v>534</v>
      </c>
      <c r="B337" s="1" t="s">
        <v>44</v>
      </c>
      <c r="C337" s="1">
        <v>5</v>
      </c>
      <c r="D337" s="21">
        <v>1550</v>
      </c>
      <c r="E337" s="21">
        <v>7750</v>
      </c>
      <c r="F337" s="26" t="s">
        <v>493</v>
      </c>
      <c r="G337" s="31" t="s">
        <v>15</v>
      </c>
      <c r="H337" s="12">
        <v>1</v>
      </c>
      <c r="I337" s="1" t="s">
        <v>491</v>
      </c>
      <c r="J337" s="1">
        <v>5</v>
      </c>
      <c r="K337" s="1">
        <v>0</v>
      </c>
      <c r="L337" s="1">
        <v>0</v>
      </c>
      <c r="M337" s="1">
        <v>0</v>
      </c>
    </row>
    <row r="338" spans="1:13" x14ac:dyDescent="0.2">
      <c r="A338" s="1" t="s">
        <v>535</v>
      </c>
      <c r="B338" s="1" t="s">
        <v>44</v>
      </c>
      <c r="C338" s="1">
        <v>5</v>
      </c>
      <c r="D338" s="21">
        <v>1590</v>
      </c>
      <c r="E338" s="21">
        <v>7950</v>
      </c>
      <c r="F338" s="26" t="s">
        <v>493</v>
      </c>
      <c r="G338" s="31" t="s">
        <v>15</v>
      </c>
      <c r="H338" s="12">
        <v>1</v>
      </c>
      <c r="I338" s="1" t="s">
        <v>491</v>
      </c>
      <c r="J338" s="1">
        <v>5</v>
      </c>
      <c r="K338" s="1">
        <v>0</v>
      </c>
      <c r="L338" s="1">
        <v>0</v>
      </c>
      <c r="M338" s="1">
        <v>0</v>
      </c>
    </row>
    <row r="339" spans="1:13" x14ac:dyDescent="0.2">
      <c r="A339" s="1" t="s">
        <v>536</v>
      </c>
      <c r="B339" s="1" t="s">
        <v>44</v>
      </c>
      <c r="C339" s="1">
        <v>5</v>
      </c>
      <c r="D339" s="21">
        <v>1590</v>
      </c>
      <c r="E339" s="21">
        <v>7950</v>
      </c>
      <c r="F339" s="26" t="s">
        <v>493</v>
      </c>
      <c r="G339" s="31" t="s">
        <v>15</v>
      </c>
      <c r="H339" s="12">
        <v>1</v>
      </c>
      <c r="I339" s="1" t="s">
        <v>491</v>
      </c>
      <c r="J339" s="1">
        <v>5</v>
      </c>
      <c r="K339" s="1">
        <v>0</v>
      </c>
      <c r="L339" s="1">
        <v>0</v>
      </c>
      <c r="M339" s="1">
        <v>0</v>
      </c>
    </row>
    <row r="340" spans="1:13" x14ac:dyDescent="0.2">
      <c r="A340" s="1" t="s">
        <v>537</v>
      </c>
      <c r="B340" s="1" t="s">
        <v>44</v>
      </c>
      <c r="C340" s="1">
        <v>5</v>
      </c>
      <c r="D340" s="21">
        <v>1590</v>
      </c>
      <c r="E340" s="21">
        <v>7950</v>
      </c>
      <c r="F340" s="26" t="s">
        <v>493</v>
      </c>
      <c r="G340" s="31" t="s">
        <v>15</v>
      </c>
      <c r="H340" s="12">
        <v>1</v>
      </c>
      <c r="I340" s="1" t="s">
        <v>491</v>
      </c>
      <c r="J340" s="1">
        <v>5</v>
      </c>
      <c r="K340" s="1">
        <v>0</v>
      </c>
      <c r="L340" s="1">
        <v>0</v>
      </c>
      <c r="M340" s="1">
        <v>0</v>
      </c>
    </row>
    <row r="341" spans="1:13" x14ac:dyDescent="0.2">
      <c r="A341" s="1" t="s">
        <v>538</v>
      </c>
      <c r="B341" s="1" t="s">
        <v>44</v>
      </c>
      <c r="C341" s="1">
        <v>5</v>
      </c>
      <c r="D341" s="21">
        <v>1590</v>
      </c>
      <c r="E341" s="21">
        <v>7950</v>
      </c>
      <c r="F341" s="26" t="s">
        <v>493</v>
      </c>
      <c r="G341" s="31" t="s">
        <v>15</v>
      </c>
      <c r="H341" s="12">
        <v>1</v>
      </c>
      <c r="I341" s="1" t="s">
        <v>491</v>
      </c>
      <c r="J341" s="1">
        <v>5</v>
      </c>
      <c r="K341" s="1">
        <v>0</v>
      </c>
      <c r="L341" s="1">
        <v>0</v>
      </c>
      <c r="M341" s="1">
        <v>0</v>
      </c>
    </row>
    <row r="342" spans="1:13" x14ac:dyDescent="0.2">
      <c r="A342" s="1" t="s">
        <v>539</v>
      </c>
      <c r="B342" s="1" t="s">
        <v>44</v>
      </c>
      <c r="C342" s="1">
        <v>5</v>
      </c>
      <c r="D342" s="21">
        <v>1590</v>
      </c>
      <c r="E342" s="21">
        <v>7950</v>
      </c>
      <c r="F342" s="26" t="s">
        <v>493</v>
      </c>
      <c r="G342" s="31" t="s">
        <v>15</v>
      </c>
      <c r="H342" s="12">
        <v>1</v>
      </c>
      <c r="I342" s="1" t="s">
        <v>491</v>
      </c>
      <c r="J342" s="1">
        <v>5</v>
      </c>
      <c r="K342" s="1">
        <v>0</v>
      </c>
      <c r="L342" s="1">
        <v>0</v>
      </c>
      <c r="M342" s="1">
        <v>0</v>
      </c>
    </row>
    <row r="343" spans="1:13" x14ac:dyDescent="0.2">
      <c r="A343" s="15" t="s">
        <v>540</v>
      </c>
      <c r="B343" s="16" t="s">
        <v>1</v>
      </c>
      <c r="C343" s="17">
        <v>2</v>
      </c>
      <c r="D343" s="18">
        <v>4500</v>
      </c>
      <c r="E343" s="18">
        <f t="shared" ref="E343:E364" si="0">C343*D343</f>
        <v>9000</v>
      </c>
      <c r="F343" s="16" t="s">
        <v>541</v>
      </c>
      <c r="G343" s="35" t="s">
        <v>11</v>
      </c>
      <c r="H343" s="12">
        <v>1</v>
      </c>
      <c r="I343" s="1" t="s">
        <v>542</v>
      </c>
      <c r="J343" s="17">
        <v>2</v>
      </c>
      <c r="K343" s="1">
        <v>0</v>
      </c>
      <c r="L343" s="1">
        <v>0</v>
      </c>
      <c r="M343" s="1">
        <v>0</v>
      </c>
    </row>
    <row r="344" spans="1:13" x14ac:dyDescent="0.2">
      <c r="A344" s="15" t="s">
        <v>543</v>
      </c>
      <c r="B344" s="16" t="s">
        <v>1</v>
      </c>
      <c r="C344" s="17">
        <v>5</v>
      </c>
      <c r="D344" s="18">
        <v>7900</v>
      </c>
      <c r="E344" s="18">
        <f t="shared" si="0"/>
        <v>39500</v>
      </c>
      <c r="F344" s="16" t="s">
        <v>541</v>
      </c>
      <c r="G344" s="35" t="s">
        <v>11</v>
      </c>
      <c r="H344" s="12">
        <v>1</v>
      </c>
      <c r="I344" s="1" t="s">
        <v>542</v>
      </c>
      <c r="J344" s="17">
        <v>5</v>
      </c>
      <c r="K344" s="1">
        <v>0</v>
      </c>
      <c r="L344" s="1">
        <v>0</v>
      </c>
      <c r="M344" s="1">
        <v>0</v>
      </c>
    </row>
    <row r="345" spans="1:13" x14ac:dyDescent="0.2">
      <c r="A345" s="15" t="s">
        <v>544</v>
      </c>
      <c r="B345" s="16" t="s">
        <v>49</v>
      </c>
      <c r="C345" s="17">
        <v>1</v>
      </c>
      <c r="D345" s="18">
        <v>3000</v>
      </c>
      <c r="E345" s="18">
        <f t="shared" si="0"/>
        <v>3000</v>
      </c>
      <c r="F345" s="16" t="s">
        <v>541</v>
      </c>
      <c r="G345" s="35" t="s">
        <v>100</v>
      </c>
      <c r="H345" s="12">
        <v>1</v>
      </c>
      <c r="I345" s="1" t="s">
        <v>542</v>
      </c>
      <c r="J345" s="17">
        <v>1</v>
      </c>
      <c r="K345" s="1">
        <v>0</v>
      </c>
      <c r="L345" s="1">
        <v>0</v>
      </c>
      <c r="M345" s="1">
        <v>0</v>
      </c>
    </row>
    <row r="346" spans="1:13" x14ac:dyDescent="0.2">
      <c r="A346" s="15" t="s">
        <v>545</v>
      </c>
      <c r="B346" s="16" t="s">
        <v>546</v>
      </c>
      <c r="C346" s="17">
        <v>10</v>
      </c>
      <c r="D346" s="18">
        <v>165</v>
      </c>
      <c r="E346" s="18">
        <f t="shared" si="0"/>
        <v>1650</v>
      </c>
      <c r="F346" s="16" t="s">
        <v>547</v>
      </c>
      <c r="G346" s="35" t="s">
        <v>33</v>
      </c>
      <c r="H346" s="12">
        <v>1</v>
      </c>
      <c r="I346" s="1" t="s">
        <v>542</v>
      </c>
      <c r="J346" s="17">
        <v>10</v>
      </c>
      <c r="K346" s="1">
        <v>0</v>
      </c>
      <c r="L346" s="1">
        <v>0</v>
      </c>
      <c r="M346" s="1">
        <v>0</v>
      </c>
    </row>
    <row r="347" spans="1:13" x14ac:dyDescent="0.2">
      <c r="A347" s="15" t="s">
        <v>548</v>
      </c>
      <c r="B347" s="16" t="s">
        <v>49</v>
      </c>
      <c r="C347" s="17">
        <v>1</v>
      </c>
      <c r="D347" s="18">
        <v>550</v>
      </c>
      <c r="E347" s="18">
        <f t="shared" si="0"/>
        <v>550</v>
      </c>
      <c r="F347" s="16" t="s">
        <v>541</v>
      </c>
      <c r="G347" s="35" t="s">
        <v>51</v>
      </c>
      <c r="H347" s="12">
        <v>1</v>
      </c>
      <c r="I347" s="1" t="s">
        <v>542</v>
      </c>
      <c r="J347" s="17">
        <v>1</v>
      </c>
      <c r="K347" s="1">
        <v>0</v>
      </c>
      <c r="L347" s="1">
        <v>0</v>
      </c>
      <c r="M347" s="1">
        <v>0</v>
      </c>
    </row>
    <row r="348" spans="1:13" x14ac:dyDescent="0.2">
      <c r="A348" s="15" t="s">
        <v>549</v>
      </c>
      <c r="B348" s="16" t="s">
        <v>44</v>
      </c>
      <c r="C348" s="17">
        <v>2</v>
      </c>
      <c r="D348" s="18">
        <v>600</v>
      </c>
      <c r="E348" s="18">
        <f t="shared" si="0"/>
        <v>1200</v>
      </c>
      <c r="F348" s="16" t="s">
        <v>547</v>
      </c>
      <c r="G348" s="35" t="s">
        <v>33</v>
      </c>
      <c r="H348" s="12">
        <v>1</v>
      </c>
      <c r="I348" s="1" t="s">
        <v>542</v>
      </c>
      <c r="J348" s="17">
        <v>2</v>
      </c>
      <c r="K348" s="1">
        <v>0</v>
      </c>
      <c r="L348" s="1">
        <v>0</v>
      </c>
      <c r="M348" s="1">
        <v>0</v>
      </c>
    </row>
    <row r="349" spans="1:13" x14ac:dyDescent="0.2">
      <c r="A349" s="15" t="s">
        <v>550</v>
      </c>
      <c r="B349" s="16" t="s">
        <v>9</v>
      </c>
      <c r="C349" s="17">
        <v>2</v>
      </c>
      <c r="D349" s="18">
        <v>1800</v>
      </c>
      <c r="E349" s="18">
        <f t="shared" si="0"/>
        <v>3600</v>
      </c>
      <c r="F349" s="16" t="s">
        <v>547</v>
      </c>
      <c r="G349" s="35" t="s">
        <v>11</v>
      </c>
      <c r="H349" s="12">
        <v>1</v>
      </c>
      <c r="I349" s="1" t="s">
        <v>542</v>
      </c>
      <c r="J349" s="17">
        <v>2</v>
      </c>
      <c r="K349" s="1">
        <v>0</v>
      </c>
      <c r="L349" s="1">
        <v>0</v>
      </c>
      <c r="M349" s="1">
        <v>0</v>
      </c>
    </row>
    <row r="350" spans="1:13" x14ac:dyDescent="0.2">
      <c r="A350" s="15" t="s">
        <v>551</v>
      </c>
      <c r="B350" s="16" t="s">
        <v>204</v>
      </c>
      <c r="C350" s="17">
        <v>1</v>
      </c>
      <c r="D350" s="18">
        <v>550</v>
      </c>
      <c r="E350" s="18">
        <f t="shared" si="0"/>
        <v>550</v>
      </c>
      <c r="F350" s="16" t="s">
        <v>547</v>
      </c>
      <c r="G350" s="35" t="s">
        <v>63</v>
      </c>
      <c r="H350" s="12">
        <v>1</v>
      </c>
      <c r="I350" s="1" t="s">
        <v>542</v>
      </c>
      <c r="J350" s="17">
        <v>1</v>
      </c>
      <c r="K350" s="1">
        <v>0</v>
      </c>
      <c r="L350" s="1">
        <v>0</v>
      </c>
      <c r="M350" s="1">
        <v>0</v>
      </c>
    </row>
    <row r="351" spans="1:13" x14ac:dyDescent="0.2">
      <c r="A351" s="19" t="s">
        <v>552</v>
      </c>
      <c r="B351" s="16" t="s">
        <v>307</v>
      </c>
      <c r="C351" s="17">
        <v>2</v>
      </c>
      <c r="D351" s="18">
        <v>200</v>
      </c>
      <c r="E351" s="18">
        <f t="shared" si="0"/>
        <v>400</v>
      </c>
      <c r="F351" s="16" t="s">
        <v>553</v>
      </c>
      <c r="G351" s="35" t="s">
        <v>33</v>
      </c>
      <c r="H351" s="12">
        <v>1</v>
      </c>
      <c r="I351" s="1" t="s">
        <v>542</v>
      </c>
      <c r="J351" s="17">
        <v>2</v>
      </c>
      <c r="K351" s="1">
        <v>0</v>
      </c>
      <c r="L351" s="1">
        <v>0</v>
      </c>
      <c r="M351" s="1">
        <v>0</v>
      </c>
    </row>
    <row r="352" spans="1:13" x14ac:dyDescent="0.2">
      <c r="A352" s="15" t="s">
        <v>324</v>
      </c>
      <c r="B352" s="16" t="s">
        <v>6</v>
      </c>
      <c r="C352" s="17">
        <v>1</v>
      </c>
      <c r="D352" s="18">
        <v>1990</v>
      </c>
      <c r="E352" s="18">
        <f t="shared" si="0"/>
        <v>1990</v>
      </c>
      <c r="F352" s="16" t="s">
        <v>554</v>
      </c>
      <c r="G352" s="35" t="s">
        <v>11</v>
      </c>
      <c r="H352" s="12">
        <v>1</v>
      </c>
      <c r="I352" s="1" t="s">
        <v>542</v>
      </c>
      <c r="J352" s="17">
        <v>1</v>
      </c>
      <c r="K352" s="1">
        <v>0</v>
      </c>
      <c r="L352" s="1">
        <v>0</v>
      </c>
      <c r="M352" s="1">
        <v>0</v>
      </c>
    </row>
    <row r="353" spans="1:13" x14ac:dyDescent="0.2">
      <c r="A353" s="15" t="s">
        <v>555</v>
      </c>
      <c r="B353" s="16" t="s">
        <v>20</v>
      </c>
      <c r="C353" s="17">
        <v>5</v>
      </c>
      <c r="D353" s="18">
        <v>300</v>
      </c>
      <c r="E353" s="18">
        <f t="shared" si="0"/>
        <v>1500</v>
      </c>
      <c r="F353" s="16" t="s">
        <v>547</v>
      </c>
      <c r="G353" s="35" t="s">
        <v>15</v>
      </c>
      <c r="H353" s="12">
        <v>1</v>
      </c>
      <c r="I353" s="1" t="s">
        <v>542</v>
      </c>
      <c r="J353" s="17">
        <v>5</v>
      </c>
      <c r="K353" s="1">
        <v>0</v>
      </c>
      <c r="L353" s="1">
        <v>0</v>
      </c>
      <c r="M353" s="1">
        <v>0</v>
      </c>
    </row>
    <row r="354" spans="1:13" x14ac:dyDescent="0.2">
      <c r="A354" s="15" t="s">
        <v>556</v>
      </c>
      <c r="B354" s="16" t="s">
        <v>20</v>
      </c>
      <c r="C354" s="17">
        <v>5</v>
      </c>
      <c r="D354" s="18">
        <v>300</v>
      </c>
      <c r="E354" s="18">
        <f t="shared" si="0"/>
        <v>1500</v>
      </c>
      <c r="F354" s="16" t="s">
        <v>547</v>
      </c>
      <c r="G354" s="35" t="s">
        <v>15</v>
      </c>
      <c r="H354" s="12">
        <v>1</v>
      </c>
      <c r="I354" s="1" t="s">
        <v>542</v>
      </c>
      <c r="J354" s="17">
        <v>5</v>
      </c>
      <c r="K354" s="1">
        <v>0</v>
      </c>
      <c r="L354" s="1">
        <v>0</v>
      </c>
      <c r="M354" s="1">
        <v>0</v>
      </c>
    </row>
    <row r="355" spans="1:13" x14ac:dyDescent="0.2">
      <c r="A355" s="19" t="s">
        <v>557</v>
      </c>
      <c r="B355" s="16" t="s">
        <v>558</v>
      </c>
      <c r="C355" s="17">
        <v>5</v>
      </c>
      <c r="D355" s="18">
        <v>300</v>
      </c>
      <c r="E355" s="18">
        <f t="shared" si="0"/>
        <v>1500</v>
      </c>
      <c r="F355" s="16" t="s">
        <v>547</v>
      </c>
      <c r="G355" s="35" t="s">
        <v>15</v>
      </c>
      <c r="H355" s="12">
        <v>1</v>
      </c>
      <c r="I355" s="1" t="s">
        <v>542</v>
      </c>
      <c r="J355" s="17">
        <v>5</v>
      </c>
      <c r="K355" s="1">
        <v>0</v>
      </c>
      <c r="L355" s="1">
        <v>0</v>
      </c>
      <c r="M355" s="1">
        <v>0</v>
      </c>
    </row>
    <row r="356" spans="1:13" x14ac:dyDescent="0.2">
      <c r="A356" s="15" t="s">
        <v>559</v>
      </c>
      <c r="B356" s="16" t="s">
        <v>20</v>
      </c>
      <c r="C356" s="17">
        <v>5</v>
      </c>
      <c r="D356" s="18">
        <v>300</v>
      </c>
      <c r="E356" s="18">
        <f t="shared" si="0"/>
        <v>1500</v>
      </c>
      <c r="F356" s="16" t="s">
        <v>547</v>
      </c>
      <c r="G356" s="35" t="s">
        <v>15</v>
      </c>
      <c r="H356" s="12">
        <v>1</v>
      </c>
      <c r="I356" s="1" t="s">
        <v>542</v>
      </c>
      <c r="J356" s="17">
        <v>5</v>
      </c>
      <c r="K356" s="1">
        <v>0</v>
      </c>
      <c r="L356" s="1">
        <v>0</v>
      </c>
      <c r="M356" s="1">
        <v>0</v>
      </c>
    </row>
    <row r="357" spans="1:13" x14ac:dyDescent="0.2">
      <c r="A357" s="15" t="s">
        <v>560</v>
      </c>
      <c r="B357" s="16" t="s">
        <v>368</v>
      </c>
      <c r="C357" s="17">
        <v>12</v>
      </c>
      <c r="D357" s="18">
        <v>50</v>
      </c>
      <c r="E357" s="18">
        <f t="shared" si="0"/>
        <v>600</v>
      </c>
      <c r="F357" s="16" t="s">
        <v>561</v>
      </c>
      <c r="G357" s="35" t="s">
        <v>33</v>
      </c>
      <c r="H357" s="12">
        <v>1</v>
      </c>
      <c r="I357" s="1" t="s">
        <v>542</v>
      </c>
      <c r="J357" s="17">
        <v>12</v>
      </c>
      <c r="K357" s="1">
        <v>0</v>
      </c>
      <c r="L357" s="1">
        <v>0</v>
      </c>
      <c r="M357" s="1">
        <v>0</v>
      </c>
    </row>
    <row r="358" spans="1:13" x14ac:dyDescent="0.2">
      <c r="A358" s="15" t="s">
        <v>562</v>
      </c>
      <c r="B358" s="16" t="s">
        <v>204</v>
      </c>
      <c r="C358" s="17">
        <v>500</v>
      </c>
      <c r="D358" s="18">
        <v>2.5</v>
      </c>
      <c r="E358" s="18">
        <f t="shared" si="0"/>
        <v>1250</v>
      </c>
      <c r="F358" s="16" t="s">
        <v>547</v>
      </c>
      <c r="G358" s="35" t="s">
        <v>33</v>
      </c>
      <c r="H358" s="12">
        <v>1</v>
      </c>
      <c r="I358" s="1" t="s">
        <v>542</v>
      </c>
      <c r="J358" s="17">
        <v>500</v>
      </c>
      <c r="K358" s="1">
        <v>0</v>
      </c>
      <c r="L358" s="1">
        <v>0</v>
      </c>
      <c r="M358" s="1">
        <v>0</v>
      </c>
    </row>
    <row r="359" spans="1:13" x14ac:dyDescent="0.2">
      <c r="A359" s="15" t="s">
        <v>563</v>
      </c>
      <c r="B359" s="16" t="s">
        <v>218</v>
      </c>
      <c r="C359" s="17">
        <v>40</v>
      </c>
      <c r="D359" s="18">
        <v>89</v>
      </c>
      <c r="E359" s="18">
        <f t="shared" si="0"/>
        <v>3560</v>
      </c>
      <c r="F359" s="16" t="s">
        <v>564</v>
      </c>
      <c r="G359" s="35" t="s">
        <v>63</v>
      </c>
      <c r="H359" s="12">
        <v>1</v>
      </c>
      <c r="I359" s="1" t="s">
        <v>542</v>
      </c>
      <c r="J359" s="17">
        <v>40</v>
      </c>
      <c r="K359" s="1">
        <v>0</v>
      </c>
      <c r="L359" s="1">
        <v>0</v>
      </c>
      <c r="M359" s="1">
        <v>0</v>
      </c>
    </row>
    <row r="360" spans="1:13" x14ac:dyDescent="0.2">
      <c r="A360" s="15" t="s">
        <v>565</v>
      </c>
      <c r="B360" s="16" t="s">
        <v>218</v>
      </c>
      <c r="C360" s="17">
        <v>80</v>
      </c>
      <c r="D360" s="18">
        <v>75</v>
      </c>
      <c r="E360" s="18">
        <f t="shared" si="0"/>
        <v>6000</v>
      </c>
      <c r="F360" s="16" t="s">
        <v>564</v>
      </c>
      <c r="G360" s="35" t="s">
        <v>63</v>
      </c>
      <c r="H360" s="12">
        <v>1</v>
      </c>
      <c r="I360" s="1" t="s">
        <v>542</v>
      </c>
      <c r="J360" s="17">
        <v>80</v>
      </c>
      <c r="K360" s="1">
        <v>0</v>
      </c>
      <c r="L360" s="1">
        <v>0</v>
      </c>
      <c r="M360" s="1">
        <v>0</v>
      </c>
    </row>
    <row r="361" spans="1:13" x14ac:dyDescent="0.2">
      <c r="A361" s="15" t="s">
        <v>566</v>
      </c>
      <c r="B361" s="16" t="s">
        <v>223</v>
      </c>
      <c r="C361" s="17">
        <v>4</v>
      </c>
      <c r="D361" s="18">
        <v>50</v>
      </c>
      <c r="E361" s="18">
        <f t="shared" si="0"/>
        <v>200</v>
      </c>
      <c r="F361" s="16" t="s">
        <v>567</v>
      </c>
      <c r="G361" s="35" t="s">
        <v>33</v>
      </c>
      <c r="H361" s="12">
        <v>1</v>
      </c>
      <c r="I361" s="1" t="s">
        <v>542</v>
      </c>
      <c r="J361" s="17">
        <v>4</v>
      </c>
      <c r="K361" s="1">
        <v>0</v>
      </c>
      <c r="L361" s="1">
        <v>0</v>
      </c>
      <c r="M361" s="1">
        <v>0</v>
      </c>
    </row>
    <row r="362" spans="1:13" x14ac:dyDescent="0.2">
      <c r="A362" s="15" t="s">
        <v>568</v>
      </c>
      <c r="B362" s="16" t="s">
        <v>569</v>
      </c>
      <c r="C362" s="17">
        <v>12</v>
      </c>
      <c r="D362" s="18">
        <v>120</v>
      </c>
      <c r="E362" s="18">
        <f t="shared" si="0"/>
        <v>1440</v>
      </c>
      <c r="F362" s="16" t="s">
        <v>564</v>
      </c>
      <c r="G362" s="35" t="s">
        <v>63</v>
      </c>
      <c r="H362" s="12">
        <v>1</v>
      </c>
      <c r="I362" s="1" t="s">
        <v>542</v>
      </c>
      <c r="J362" s="17">
        <v>12</v>
      </c>
      <c r="K362" s="1">
        <v>0</v>
      </c>
      <c r="L362" s="1">
        <v>0</v>
      </c>
      <c r="M362" s="1">
        <v>0</v>
      </c>
    </row>
    <row r="363" spans="1:13" x14ac:dyDescent="0.2">
      <c r="A363" s="15" t="s">
        <v>570</v>
      </c>
      <c r="B363" s="16" t="s">
        <v>49</v>
      </c>
      <c r="C363" s="17">
        <v>1</v>
      </c>
      <c r="D363" s="18">
        <v>400</v>
      </c>
      <c r="E363" s="18">
        <f t="shared" si="0"/>
        <v>400</v>
      </c>
      <c r="F363" s="16" t="s">
        <v>541</v>
      </c>
      <c r="G363" s="35" t="s">
        <v>33</v>
      </c>
      <c r="H363" s="12">
        <v>1</v>
      </c>
      <c r="I363" s="1" t="s">
        <v>542</v>
      </c>
      <c r="J363" s="17">
        <v>1</v>
      </c>
      <c r="K363" s="1">
        <v>0</v>
      </c>
      <c r="L363" s="1">
        <v>0</v>
      </c>
      <c r="M363" s="1">
        <v>0</v>
      </c>
    </row>
    <row r="364" spans="1:13" x14ac:dyDescent="0.2">
      <c r="A364" s="15" t="s">
        <v>571</v>
      </c>
      <c r="B364" s="16" t="s">
        <v>49</v>
      </c>
      <c r="C364" s="17">
        <v>2</v>
      </c>
      <c r="D364" s="18">
        <v>400</v>
      </c>
      <c r="E364" s="18">
        <f t="shared" si="0"/>
        <v>800</v>
      </c>
      <c r="F364" s="16" t="s">
        <v>541</v>
      </c>
      <c r="G364" s="35" t="s">
        <v>100</v>
      </c>
      <c r="H364" s="12">
        <v>1</v>
      </c>
      <c r="I364" s="1" t="s">
        <v>542</v>
      </c>
      <c r="J364" s="17">
        <v>2</v>
      </c>
      <c r="K364" s="1">
        <v>0</v>
      </c>
      <c r="L364" s="1">
        <v>0</v>
      </c>
      <c r="M364" s="1">
        <v>0</v>
      </c>
    </row>
    <row r="365" spans="1:13" x14ac:dyDescent="0.2">
      <c r="A365" s="1" t="s">
        <v>572</v>
      </c>
      <c r="B365" s="1" t="s">
        <v>87</v>
      </c>
      <c r="C365" s="1">
        <v>1</v>
      </c>
      <c r="D365" s="21">
        <v>60000</v>
      </c>
      <c r="E365" s="21">
        <v>60000</v>
      </c>
      <c r="F365" s="26" t="s">
        <v>573</v>
      </c>
      <c r="G365" s="31" t="s">
        <v>18</v>
      </c>
      <c r="H365" s="12">
        <v>1</v>
      </c>
      <c r="I365" s="1" t="s">
        <v>574</v>
      </c>
      <c r="J365" s="1">
        <v>1</v>
      </c>
      <c r="K365" s="1">
        <v>0</v>
      </c>
      <c r="L365" s="1">
        <v>0</v>
      </c>
      <c r="M365" s="1">
        <v>0</v>
      </c>
    </row>
    <row r="366" spans="1:13" x14ac:dyDescent="0.2">
      <c r="A366" s="1" t="s">
        <v>575</v>
      </c>
      <c r="B366" s="1" t="s">
        <v>269</v>
      </c>
      <c r="C366" s="1">
        <v>20</v>
      </c>
      <c r="D366" s="21">
        <v>220</v>
      </c>
      <c r="E366" s="21">
        <v>4400</v>
      </c>
      <c r="F366" s="26" t="s">
        <v>576</v>
      </c>
      <c r="G366" s="31" t="s">
        <v>51</v>
      </c>
      <c r="H366" s="12">
        <v>2</v>
      </c>
      <c r="I366" s="1" t="s">
        <v>574</v>
      </c>
      <c r="J366" s="1">
        <v>0</v>
      </c>
      <c r="K366" s="1">
        <v>20</v>
      </c>
      <c r="L366" s="1">
        <v>0</v>
      </c>
      <c r="M366" s="1">
        <v>0</v>
      </c>
    </row>
    <row r="367" spans="1:13" x14ac:dyDescent="0.2">
      <c r="A367" s="1" t="s">
        <v>577</v>
      </c>
      <c r="B367" s="1" t="s">
        <v>1</v>
      </c>
      <c r="C367" s="1">
        <v>3</v>
      </c>
      <c r="D367" s="21">
        <v>3000</v>
      </c>
      <c r="E367" s="21">
        <v>9000</v>
      </c>
      <c r="F367" s="26" t="s">
        <v>578</v>
      </c>
      <c r="G367" s="31" t="s">
        <v>156</v>
      </c>
      <c r="H367" s="12">
        <v>1</v>
      </c>
      <c r="I367" s="1" t="s">
        <v>574</v>
      </c>
      <c r="J367" s="1">
        <v>3</v>
      </c>
      <c r="K367" s="1">
        <v>0</v>
      </c>
      <c r="L367" s="1">
        <v>0</v>
      </c>
      <c r="M367" s="1">
        <v>0</v>
      </c>
    </row>
    <row r="368" spans="1:13" x14ac:dyDescent="0.2">
      <c r="A368" s="1" t="s">
        <v>579</v>
      </c>
      <c r="B368" s="1" t="s">
        <v>49</v>
      </c>
      <c r="C368" s="1">
        <v>100</v>
      </c>
      <c r="D368" s="21">
        <v>3000</v>
      </c>
      <c r="E368" s="21">
        <v>300000</v>
      </c>
      <c r="F368" s="26" t="s">
        <v>576</v>
      </c>
      <c r="G368" s="31" t="s">
        <v>156</v>
      </c>
      <c r="H368" s="12">
        <v>2</v>
      </c>
      <c r="I368" s="1" t="s">
        <v>574</v>
      </c>
      <c r="J368" s="1">
        <v>0</v>
      </c>
      <c r="K368" s="1">
        <v>100</v>
      </c>
      <c r="L368" s="1">
        <v>0</v>
      </c>
      <c r="M368" s="1">
        <v>0</v>
      </c>
    </row>
    <row r="369" spans="1:13" x14ac:dyDescent="0.2">
      <c r="A369" s="1" t="s">
        <v>580</v>
      </c>
      <c r="B369" s="1" t="s">
        <v>9</v>
      </c>
      <c r="C369" s="1">
        <v>1</v>
      </c>
      <c r="D369" s="21">
        <v>950</v>
      </c>
      <c r="E369" s="21">
        <v>950</v>
      </c>
      <c r="F369" s="26" t="s">
        <v>581</v>
      </c>
      <c r="G369" s="31" t="s">
        <v>156</v>
      </c>
      <c r="H369" s="12">
        <v>2</v>
      </c>
      <c r="I369" s="1" t="s">
        <v>574</v>
      </c>
      <c r="J369" s="1">
        <v>0</v>
      </c>
      <c r="K369" s="1">
        <v>1</v>
      </c>
      <c r="L369" s="1">
        <v>0</v>
      </c>
      <c r="M369" s="1">
        <v>0</v>
      </c>
    </row>
    <row r="370" spans="1:13" x14ac:dyDescent="0.2">
      <c r="A370" s="1" t="s">
        <v>582</v>
      </c>
      <c r="B370" s="1" t="s">
        <v>583</v>
      </c>
      <c r="C370" s="1">
        <v>50</v>
      </c>
      <c r="D370" s="21">
        <v>100</v>
      </c>
      <c r="E370" s="21">
        <v>5000</v>
      </c>
      <c r="F370" s="26" t="s">
        <v>576</v>
      </c>
      <c r="G370" s="31" t="s">
        <v>156</v>
      </c>
      <c r="H370" s="12">
        <v>2</v>
      </c>
      <c r="I370" s="1" t="s">
        <v>574</v>
      </c>
      <c r="J370" s="1">
        <v>0</v>
      </c>
      <c r="K370" s="1">
        <v>50</v>
      </c>
      <c r="L370" s="1">
        <v>0</v>
      </c>
      <c r="M370" s="1">
        <v>0</v>
      </c>
    </row>
    <row r="371" spans="1:13" x14ac:dyDescent="0.2">
      <c r="A371" s="1" t="s">
        <v>584</v>
      </c>
      <c r="B371" s="1" t="s">
        <v>6</v>
      </c>
      <c r="C371" s="1">
        <v>2</v>
      </c>
      <c r="D371" s="21">
        <v>10000</v>
      </c>
      <c r="E371" s="21">
        <v>20000</v>
      </c>
      <c r="F371" s="26" t="s">
        <v>585</v>
      </c>
      <c r="G371" s="31" t="s">
        <v>586</v>
      </c>
      <c r="H371" s="12">
        <v>1</v>
      </c>
      <c r="I371" s="1" t="s">
        <v>574</v>
      </c>
      <c r="J371" s="1">
        <v>2</v>
      </c>
      <c r="K371" s="1">
        <v>0</v>
      </c>
      <c r="L371" s="1">
        <v>0</v>
      </c>
      <c r="M371" s="1">
        <v>0</v>
      </c>
    </row>
    <row r="372" spans="1:13" x14ac:dyDescent="0.2">
      <c r="A372" s="1" t="s">
        <v>587</v>
      </c>
      <c r="B372" s="1" t="s">
        <v>1</v>
      </c>
      <c r="C372" s="1">
        <v>2</v>
      </c>
      <c r="D372" s="21">
        <v>8000</v>
      </c>
      <c r="E372" s="21">
        <v>16000</v>
      </c>
      <c r="F372" s="26" t="s">
        <v>588</v>
      </c>
      <c r="G372" s="31" t="s">
        <v>589</v>
      </c>
      <c r="H372" s="12">
        <v>1</v>
      </c>
      <c r="I372" s="1" t="s">
        <v>574</v>
      </c>
      <c r="J372" s="1">
        <v>2</v>
      </c>
      <c r="K372" s="1">
        <v>0</v>
      </c>
      <c r="L372" s="1">
        <v>0</v>
      </c>
      <c r="M372" s="1">
        <v>0</v>
      </c>
    </row>
    <row r="373" spans="1:13" x14ac:dyDescent="0.2">
      <c r="A373" s="1" t="s">
        <v>590</v>
      </c>
      <c r="B373" s="1" t="s">
        <v>6</v>
      </c>
      <c r="C373" s="1">
        <v>1</v>
      </c>
      <c r="D373" s="21">
        <v>35000</v>
      </c>
      <c r="E373" s="21">
        <v>35000</v>
      </c>
      <c r="F373" s="26" t="s">
        <v>591</v>
      </c>
      <c r="G373" s="31" t="s">
        <v>11</v>
      </c>
      <c r="H373" s="12">
        <v>1</v>
      </c>
      <c r="I373" s="1" t="s">
        <v>574</v>
      </c>
      <c r="J373" s="1">
        <v>1</v>
      </c>
      <c r="K373" s="1">
        <v>0</v>
      </c>
      <c r="L373" s="1">
        <v>0</v>
      </c>
      <c r="M373" s="1">
        <v>0</v>
      </c>
    </row>
    <row r="374" spans="1:13" x14ac:dyDescent="0.2">
      <c r="A374" s="1" t="s">
        <v>592</v>
      </c>
      <c r="B374" s="1" t="s">
        <v>6</v>
      </c>
      <c r="C374" s="1">
        <v>1</v>
      </c>
      <c r="D374" s="21">
        <v>3500</v>
      </c>
      <c r="E374" s="21">
        <v>3500</v>
      </c>
      <c r="F374" s="26" t="s">
        <v>578</v>
      </c>
      <c r="G374" s="31" t="s">
        <v>11</v>
      </c>
      <c r="H374" s="12">
        <v>1</v>
      </c>
      <c r="I374" s="1" t="s">
        <v>574</v>
      </c>
      <c r="J374" s="1">
        <v>1</v>
      </c>
      <c r="K374" s="1">
        <v>0</v>
      </c>
      <c r="L374" s="1">
        <v>0</v>
      </c>
      <c r="M374" s="1">
        <v>0</v>
      </c>
    </row>
    <row r="375" spans="1:13" x14ac:dyDescent="0.2">
      <c r="A375" s="1" t="s">
        <v>593</v>
      </c>
      <c r="B375" s="1" t="s">
        <v>6</v>
      </c>
      <c r="C375" s="1">
        <v>2</v>
      </c>
      <c r="D375" s="21">
        <v>4000</v>
      </c>
      <c r="E375" s="21">
        <v>8000</v>
      </c>
      <c r="F375" s="26" t="s">
        <v>594</v>
      </c>
      <c r="G375" s="31" t="s">
        <v>589</v>
      </c>
      <c r="H375" s="12">
        <v>2</v>
      </c>
      <c r="I375" s="1" t="s">
        <v>574</v>
      </c>
      <c r="J375" s="1">
        <v>0</v>
      </c>
      <c r="K375" s="1">
        <v>2</v>
      </c>
      <c r="L375" s="1">
        <v>0</v>
      </c>
      <c r="M375" s="1">
        <v>0</v>
      </c>
    </row>
    <row r="376" spans="1:13" x14ac:dyDescent="0.2">
      <c r="A376" s="1" t="s">
        <v>595</v>
      </c>
      <c r="B376" s="1" t="s">
        <v>1</v>
      </c>
      <c r="C376" s="1">
        <v>6</v>
      </c>
      <c r="D376" s="21">
        <v>8000</v>
      </c>
      <c r="E376" s="21">
        <v>48000</v>
      </c>
      <c r="F376" s="26" t="s">
        <v>596</v>
      </c>
      <c r="G376" s="31" t="s">
        <v>589</v>
      </c>
      <c r="H376" s="12">
        <v>3</v>
      </c>
      <c r="I376" s="1" t="s">
        <v>574</v>
      </c>
      <c r="J376" s="1">
        <v>0</v>
      </c>
      <c r="K376" s="1">
        <v>0</v>
      </c>
      <c r="L376" s="1">
        <v>6</v>
      </c>
      <c r="M376" s="1">
        <v>0</v>
      </c>
    </row>
    <row r="377" spans="1:13" x14ac:dyDescent="0.2">
      <c r="A377" s="1" t="s">
        <v>597</v>
      </c>
      <c r="B377" s="1" t="s">
        <v>1</v>
      </c>
      <c r="C377" s="1">
        <v>6</v>
      </c>
      <c r="D377" s="21">
        <v>7000</v>
      </c>
      <c r="E377" s="21">
        <v>42000</v>
      </c>
      <c r="F377" s="26" t="s">
        <v>598</v>
      </c>
      <c r="G377" s="31" t="s">
        <v>599</v>
      </c>
      <c r="H377" s="12">
        <v>1</v>
      </c>
      <c r="I377" s="1" t="s">
        <v>574</v>
      </c>
      <c r="J377" s="1">
        <v>6</v>
      </c>
      <c r="K377" s="1">
        <v>0</v>
      </c>
      <c r="L377" s="1">
        <v>0</v>
      </c>
      <c r="M377" s="1">
        <v>0</v>
      </c>
    </row>
    <row r="378" spans="1:13" x14ac:dyDescent="0.2">
      <c r="A378" s="1" t="s">
        <v>600</v>
      </c>
      <c r="B378" s="1" t="s">
        <v>6</v>
      </c>
      <c r="C378" s="1">
        <v>1</v>
      </c>
      <c r="D378" s="21">
        <v>10000</v>
      </c>
      <c r="E378" s="21">
        <v>10000</v>
      </c>
      <c r="F378" s="26" t="s">
        <v>601</v>
      </c>
      <c r="G378" s="31" t="s">
        <v>589</v>
      </c>
      <c r="H378" s="12">
        <v>1</v>
      </c>
      <c r="I378" s="1" t="s">
        <v>574</v>
      </c>
      <c r="J378" s="1">
        <v>1</v>
      </c>
      <c r="K378" s="1">
        <v>0</v>
      </c>
      <c r="L378" s="1">
        <v>0</v>
      </c>
      <c r="M378" s="1">
        <v>0</v>
      </c>
    </row>
    <row r="379" spans="1:13" x14ac:dyDescent="0.2">
      <c r="A379" s="1" t="s">
        <v>602</v>
      </c>
      <c r="B379" s="1" t="s">
        <v>6</v>
      </c>
      <c r="C379" s="1">
        <v>1</v>
      </c>
      <c r="D379" s="21">
        <v>20000</v>
      </c>
      <c r="E379" s="21">
        <v>20000</v>
      </c>
      <c r="F379" s="26" t="s">
        <v>603</v>
      </c>
      <c r="G379" s="31" t="s">
        <v>589</v>
      </c>
      <c r="H379" s="12">
        <v>4</v>
      </c>
      <c r="I379" s="1" t="s">
        <v>574</v>
      </c>
      <c r="J379" s="1">
        <v>0</v>
      </c>
      <c r="K379" s="1">
        <v>0</v>
      </c>
      <c r="L379" s="1">
        <v>0</v>
      </c>
      <c r="M379" s="1">
        <v>1</v>
      </c>
    </row>
    <row r="380" spans="1:13" x14ac:dyDescent="0.2">
      <c r="A380" s="1" t="s">
        <v>604</v>
      </c>
      <c r="B380" s="1" t="s">
        <v>6</v>
      </c>
      <c r="C380" s="1">
        <v>1</v>
      </c>
      <c r="D380" s="21">
        <v>15000</v>
      </c>
      <c r="E380" s="21">
        <v>15000</v>
      </c>
      <c r="F380" s="26" t="s">
        <v>578</v>
      </c>
      <c r="G380" s="31" t="s">
        <v>605</v>
      </c>
      <c r="H380" s="12">
        <v>1</v>
      </c>
      <c r="I380" s="1" t="s">
        <v>574</v>
      </c>
      <c r="J380" s="1">
        <v>1</v>
      </c>
      <c r="K380" s="1">
        <v>0</v>
      </c>
      <c r="L380" s="1">
        <v>0</v>
      </c>
      <c r="M380" s="1">
        <v>0</v>
      </c>
    </row>
    <row r="381" spans="1:13" x14ac:dyDescent="0.2">
      <c r="A381" s="1" t="s">
        <v>606</v>
      </c>
      <c r="B381" s="1" t="s">
        <v>6</v>
      </c>
      <c r="C381" s="1">
        <v>1</v>
      </c>
      <c r="D381" s="21">
        <v>15000</v>
      </c>
      <c r="E381" s="21">
        <v>15000</v>
      </c>
      <c r="F381" s="26" t="s">
        <v>578</v>
      </c>
      <c r="G381" s="31" t="s">
        <v>589</v>
      </c>
      <c r="H381" s="12">
        <v>1</v>
      </c>
      <c r="I381" s="1" t="s">
        <v>574</v>
      </c>
      <c r="J381" s="1">
        <v>1</v>
      </c>
      <c r="K381" s="1">
        <v>0</v>
      </c>
      <c r="L381" s="1">
        <v>0</v>
      </c>
      <c r="M381" s="1">
        <v>0</v>
      </c>
    </row>
    <row r="382" spans="1:13" x14ac:dyDescent="0.2">
      <c r="A382" s="1" t="s">
        <v>607</v>
      </c>
      <c r="B382" s="1" t="s">
        <v>1</v>
      </c>
      <c r="C382" s="1">
        <v>1</v>
      </c>
      <c r="D382" s="21">
        <v>5000</v>
      </c>
      <c r="E382" s="21">
        <v>5000</v>
      </c>
      <c r="F382" s="26" t="s">
        <v>578</v>
      </c>
      <c r="G382" s="31" t="s">
        <v>599</v>
      </c>
      <c r="H382" s="12">
        <v>1</v>
      </c>
      <c r="I382" s="1" t="s">
        <v>574</v>
      </c>
      <c r="J382" s="1">
        <v>1</v>
      </c>
      <c r="K382" s="1">
        <v>0</v>
      </c>
      <c r="L382" s="1">
        <v>0</v>
      </c>
      <c r="M382" s="1">
        <v>0</v>
      </c>
    </row>
    <row r="383" spans="1:13" x14ac:dyDescent="0.2">
      <c r="A383" s="1" t="s">
        <v>608</v>
      </c>
      <c r="B383" s="1" t="s">
        <v>1</v>
      </c>
      <c r="C383" s="1">
        <v>1</v>
      </c>
      <c r="D383" s="21">
        <v>5000</v>
      </c>
      <c r="E383" s="21">
        <v>5000</v>
      </c>
      <c r="F383" s="26" t="s">
        <v>576</v>
      </c>
      <c r="G383" s="31" t="s">
        <v>605</v>
      </c>
      <c r="H383" s="12">
        <v>3</v>
      </c>
      <c r="I383" s="1" t="s">
        <v>574</v>
      </c>
      <c r="J383" s="1">
        <v>0</v>
      </c>
      <c r="K383" s="1">
        <v>0</v>
      </c>
      <c r="L383" s="1">
        <v>1</v>
      </c>
      <c r="M383" s="1">
        <v>0</v>
      </c>
    </row>
    <row r="384" spans="1:13" x14ac:dyDescent="0.2">
      <c r="A384" s="1" t="s">
        <v>609</v>
      </c>
      <c r="B384" s="1" t="s">
        <v>1</v>
      </c>
      <c r="C384" s="1">
        <v>10</v>
      </c>
      <c r="D384" s="21">
        <v>350</v>
      </c>
      <c r="E384" s="21">
        <v>3500</v>
      </c>
      <c r="F384" s="26" t="s">
        <v>576</v>
      </c>
      <c r="G384" s="31" t="s">
        <v>51</v>
      </c>
      <c r="H384" s="12">
        <v>3</v>
      </c>
      <c r="I384" s="1" t="s">
        <v>574</v>
      </c>
      <c r="J384" s="1">
        <v>0</v>
      </c>
      <c r="K384" s="1">
        <v>0</v>
      </c>
      <c r="L384" s="1">
        <v>10</v>
      </c>
      <c r="M384" s="1">
        <v>0</v>
      </c>
    </row>
    <row r="385" spans="1:13" x14ac:dyDescent="0.2">
      <c r="A385" s="1" t="s">
        <v>610</v>
      </c>
      <c r="B385" s="1" t="s">
        <v>1</v>
      </c>
      <c r="C385" s="1">
        <v>5</v>
      </c>
      <c r="D385" s="21">
        <v>4800</v>
      </c>
      <c r="E385" s="21">
        <v>24000</v>
      </c>
      <c r="F385" s="26" t="s">
        <v>611</v>
      </c>
      <c r="G385" s="31" t="s">
        <v>589</v>
      </c>
      <c r="H385" s="12">
        <v>1</v>
      </c>
      <c r="I385" s="1" t="s">
        <v>574</v>
      </c>
      <c r="J385" s="1">
        <v>5</v>
      </c>
      <c r="K385" s="1">
        <v>0</v>
      </c>
      <c r="L385" s="1">
        <v>0</v>
      </c>
      <c r="M385" s="1">
        <v>0</v>
      </c>
    </row>
    <row r="386" spans="1:13" x14ac:dyDescent="0.2">
      <c r="A386" s="1" t="s">
        <v>612</v>
      </c>
      <c r="B386" s="1" t="s">
        <v>6</v>
      </c>
      <c r="C386" s="1">
        <v>1</v>
      </c>
      <c r="D386" s="21">
        <v>99000</v>
      </c>
      <c r="E386" s="21">
        <v>99000</v>
      </c>
      <c r="F386" s="26" t="s">
        <v>613</v>
      </c>
      <c r="G386" s="31" t="s">
        <v>18</v>
      </c>
      <c r="H386" s="12">
        <v>1</v>
      </c>
      <c r="I386" s="1" t="s">
        <v>574</v>
      </c>
      <c r="J386" s="1">
        <v>1</v>
      </c>
      <c r="K386" s="1">
        <v>0</v>
      </c>
      <c r="L386" s="1">
        <v>0</v>
      </c>
      <c r="M386" s="1">
        <v>0</v>
      </c>
    </row>
    <row r="387" spans="1:13" x14ac:dyDescent="0.2">
      <c r="A387" s="1" t="s">
        <v>612</v>
      </c>
      <c r="B387" s="1" t="s">
        <v>6</v>
      </c>
      <c r="C387" s="1">
        <v>1</v>
      </c>
      <c r="D387" s="21">
        <v>80000</v>
      </c>
      <c r="E387" s="21">
        <v>80000</v>
      </c>
      <c r="F387" s="26" t="s">
        <v>613</v>
      </c>
      <c r="G387" s="31" t="s">
        <v>18</v>
      </c>
      <c r="H387" s="12">
        <v>4</v>
      </c>
      <c r="I387" s="1" t="s">
        <v>574</v>
      </c>
      <c r="J387" s="1">
        <v>0</v>
      </c>
      <c r="K387" s="1">
        <v>0</v>
      </c>
      <c r="L387" s="1">
        <v>0</v>
      </c>
      <c r="M387" s="1">
        <v>1</v>
      </c>
    </row>
    <row r="388" spans="1:13" x14ac:dyDescent="0.2">
      <c r="A388" s="1" t="s">
        <v>614</v>
      </c>
      <c r="B388" s="1" t="s">
        <v>6</v>
      </c>
      <c r="C388" s="1">
        <v>1</v>
      </c>
      <c r="D388" s="21">
        <v>80000</v>
      </c>
      <c r="E388" s="21">
        <v>80000</v>
      </c>
      <c r="F388" s="26" t="s">
        <v>613</v>
      </c>
      <c r="G388" s="31" t="s">
        <v>18</v>
      </c>
      <c r="H388" s="12">
        <v>1</v>
      </c>
      <c r="I388" s="1" t="s">
        <v>574</v>
      </c>
      <c r="J388" s="1">
        <v>1</v>
      </c>
      <c r="K388" s="1">
        <v>0</v>
      </c>
      <c r="L388" s="1">
        <v>0</v>
      </c>
      <c r="M388" s="1">
        <v>0</v>
      </c>
    </row>
    <row r="389" spans="1:13" x14ac:dyDescent="0.2">
      <c r="A389" s="1" t="s">
        <v>615</v>
      </c>
      <c r="B389" s="1" t="s">
        <v>6</v>
      </c>
      <c r="C389" s="1">
        <v>1</v>
      </c>
      <c r="D389" s="21">
        <v>80000</v>
      </c>
      <c r="E389" s="21">
        <v>80000</v>
      </c>
      <c r="F389" s="26" t="s">
        <v>613</v>
      </c>
      <c r="G389" s="31" t="s">
        <v>18</v>
      </c>
      <c r="H389" s="12">
        <v>4</v>
      </c>
      <c r="I389" s="1" t="s">
        <v>574</v>
      </c>
      <c r="J389" s="1">
        <v>0</v>
      </c>
      <c r="K389" s="1">
        <v>0</v>
      </c>
      <c r="L389" s="1">
        <v>0</v>
      </c>
      <c r="M389" s="1">
        <v>1</v>
      </c>
    </row>
    <row r="390" spans="1:13" x14ac:dyDescent="0.2">
      <c r="A390" s="1" t="s">
        <v>616</v>
      </c>
      <c r="B390" s="1" t="s">
        <v>138</v>
      </c>
      <c r="C390" s="1">
        <v>10</v>
      </c>
      <c r="D390" s="21">
        <v>400</v>
      </c>
      <c r="E390" s="21">
        <v>4000</v>
      </c>
      <c r="F390" s="26" t="s">
        <v>576</v>
      </c>
      <c r="G390" s="31" t="s">
        <v>51</v>
      </c>
      <c r="H390" s="12">
        <v>2</v>
      </c>
      <c r="I390" s="1" t="s">
        <v>574</v>
      </c>
      <c r="J390" s="1">
        <v>0</v>
      </c>
      <c r="K390" s="1">
        <v>10</v>
      </c>
      <c r="L390" s="1">
        <v>0</v>
      </c>
      <c r="M390" s="1">
        <v>0</v>
      </c>
    </row>
    <row r="391" spans="1:13" x14ac:dyDescent="0.2">
      <c r="A391" s="1" t="s">
        <v>617</v>
      </c>
      <c r="B391" s="1" t="s">
        <v>44</v>
      </c>
      <c r="C391" s="1">
        <v>20</v>
      </c>
      <c r="D391" s="21">
        <v>385</v>
      </c>
      <c r="E391" s="21">
        <v>7700</v>
      </c>
      <c r="F391" s="26" t="s">
        <v>576</v>
      </c>
      <c r="G391" s="31" t="s">
        <v>618</v>
      </c>
      <c r="H391" s="12">
        <v>2</v>
      </c>
      <c r="I391" s="1" t="s">
        <v>574</v>
      </c>
      <c r="J391" s="1">
        <v>0</v>
      </c>
      <c r="K391" s="1">
        <v>20</v>
      </c>
      <c r="L391" s="1">
        <v>0</v>
      </c>
      <c r="M391" s="1">
        <v>0</v>
      </c>
    </row>
    <row r="392" spans="1:13" x14ac:dyDescent="0.2">
      <c r="A392" s="1" t="s">
        <v>619</v>
      </c>
      <c r="B392" s="1" t="s">
        <v>1</v>
      </c>
      <c r="C392" s="1">
        <v>1</v>
      </c>
      <c r="D392" s="21">
        <v>6500</v>
      </c>
      <c r="E392" s="21">
        <v>6500</v>
      </c>
      <c r="F392" s="26" t="s">
        <v>620</v>
      </c>
      <c r="G392" s="31" t="s">
        <v>11</v>
      </c>
      <c r="H392" s="12">
        <v>1</v>
      </c>
      <c r="I392" s="1" t="s">
        <v>574</v>
      </c>
      <c r="J392" s="1">
        <v>1</v>
      </c>
      <c r="K392" s="1">
        <v>0</v>
      </c>
      <c r="L392" s="1">
        <v>0</v>
      </c>
      <c r="M392" s="1">
        <v>0</v>
      </c>
    </row>
    <row r="393" spans="1:13" x14ac:dyDescent="0.2">
      <c r="A393" s="1" t="s">
        <v>621</v>
      </c>
      <c r="B393" s="1" t="s">
        <v>179</v>
      </c>
      <c r="C393" s="1">
        <v>30</v>
      </c>
      <c r="D393" s="21">
        <v>300</v>
      </c>
      <c r="E393" s="21">
        <v>9000</v>
      </c>
      <c r="F393" s="26" t="s">
        <v>594</v>
      </c>
      <c r="G393" s="31" t="s">
        <v>156</v>
      </c>
      <c r="H393" s="12">
        <v>2</v>
      </c>
      <c r="I393" s="1" t="s">
        <v>574</v>
      </c>
      <c r="J393" s="1">
        <v>0</v>
      </c>
      <c r="K393" s="1">
        <v>30</v>
      </c>
      <c r="L393" s="1">
        <v>0</v>
      </c>
      <c r="M393" s="1">
        <v>0</v>
      </c>
    </row>
    <row r="394" spans="1:13" x14ac:dyDescent="0.2">
      <c r="A394" s="1" t="s">
        <v>622</v>
      </c>
      <c r="B394" s="1" t="s">
        <v>265</v>
      </c>
      <c r="C394" s="1">
        <v>100</v>
      </c>
      <c r="D394" s="21">
        <v>30</v>
      </c>
      <c r="E394" s="21">
        <v>3000</v>
      </c>
      <c r="F394" s="26" t="s">
        <v>576</v>
      </c>
      <c r="G394" s="31" t="s">
        <v>156</v>
      </c>
      <c r="H394" s="12">
        <v>3</v>
      </c>
      <c r="I394" s="1" t="s">
        <v>574</v>
      </c>
      <c r="J394" s="1">
        <v>0</v>
      </c>
      <c r="K394" s="1">
        <v>0</v>
      </c>
      <c r="L394" s="1">
        <v>100</v>
      </c>
      <c r="M394" s="1">
        <v>0</v>
      </c>
    </row>
    <row r="395" spans="1:13" x14ac:dyDescent="0.2">
      <c r="A395" s="1" t="s">
        <v>623</v>
      </c>
      <c r="B395" s="1" t="s">
        <v>87</v>
      </c>
      <c r="C395" s="1">
        <v>1</v>
      </c>
      <c r="D395" s="21">
        <v>15000</v>
      </c>
      <c r="E395" s="21">
        <v>15000</v>
      </c>
      <c r="F395" s="26" t="s">
        <v>624</v>
      </c>
      <c r="G395" s="31" t="s">
        <v>18</v>
      </c>
      <c r="H395" s="12">
        <v>1</v>
      </c>
      <c r="I395" s="1" t="s">
        <v>574</v>
      </c>
      <c r="J395" s="1">
        <v>1</v>
      </c>
      <c r="K395" s="1">
        <v>0</v>
      </c>
      <c r="L395" s="1">
        <v>0</v>
      </c>
      <c r="M395" s="1">
        <v>0</v>
      </c>
    </row>
    <row r="396" spans="1:13" x14ac:dyDescent="0.2">
      <c r="A396" s="1" t="s">
        <v>625</v>
      </c>
      <c r="B396" s="1" t="s">
        <v>9</v>
      </c>
      <c r="C396" s="1">
        <v>5</v>
      </c>
      <c r="D396" s="21">
        <v>2980</v>
      </c>
      <c r="E396" s="21">
        <v>14900</v>
      </c>
      <c r="F396" s="26" t="s">
        <v>611</v>
      </c>
      <c r="G396" s="31" t="s">
        <v>156</v>
      </c>
      <c r="H396" s="12">
        <v>1</v>
      </c>
      <c r="I396" s="1" t="s">
        <v>574</v>
      </c>
      <c r="J396" s="1">
        <v>5</v>
      </c>
      <c r="K396" s="1">
        <v>0</v>
      </c>
      <c r="L396" s="1">
        <v>0</v>
      </c>
      <c r="M396" s="1">
        <v>0</v>
      </c>
    </row>
    <row r="397" spans="1:13" x14ac:dyDescent="0.2">
      <c r="A397" s="1" t="s">
        <v>626</v>
      </c>
      <c r="B397" s="1" t="s">
        <v>6</v>
      </c>
      <c r="C397" s="1">
        <v>30</v>
      </c>
      <c r="D397" s="21">
        <v>700</v>
      </c>
      <c r="E397" s="21">
        <v>21000</v>
      </c>
      <c r="F397" s="26" t="s">
        <v>627</v>
      </c>
      <c r="G397" s="31" t="s">
        <v>628</v>
      </c>
      <c r="H397" s="12">
        <v>4</v>
      </c>
      <c r="I397" s="1" t="s">
        <v>574</v>
      </c>
      <c r="J397" s="1">
        <v>0</v>
      </c>
      <c r="K397" s="1">
        <v>0</v>
      </c>
      <c r="L397" s="1">
        <v>0</v>
      </c>
      <c r="M397" s="1">
        <v>30</v>
      </c>
    </row>
    <row r="398" spans="1:13" x14ac:dyDescent="0.2">
      <c r="A398" s="1" t="s">
        <v>324</v>
      </c>
      <c r="B398" s="1" t="s">
        <v>6</v>
      </c>
      <c r="C398" s="1">
        <v>20</v>
      </c>
      <c r="D398" s="21">
        <v>1990</v>
      </c>
      <c r="E398" s="21">
        <v>39800</v>
      </c>
      <c r="F398" s="26" t="s">
        <v>627</v>
      </c>
      <c r="G398" s="31" t="s">
        <v>11</v>
      </c>
      <c r="H398" s="12">
        <v>4</v>
      </c>
      <c r="I398" s="1" t="s">
        <v>574</v>
      </c>
      <c r="J398" s="1">
        <v>0</v>
      </c>
      <c r="K398" s="1">
        <v>0</v>
      </c>
      <c r="L398" s="1">
        <v>0</v>
      </c>
      <c r="M398" s="1">
        <v>20</v>
      </c>
    </row>
    <row r="399" spans="1:13" x14ac:dyDescent="0.2">
      <c r="A399" s="1" t="s">
        <v>629</v>
      </c>
      <c r="B399" s="1" t="s">
        <v>95</v>
      </c>
      <c r="C399" s="1">
        <v>4</v>
      </c>
      <c r="D399" s="21">
        <v>75000</v>
      </c>
      <c r="E399" s="21">
        <v>300000</v>
      </c>
      <c r="F399" s="26" t="s">
        <v>630</v>
      </c>
      <c r="G399" s="31" t="s">
        <v>18</v>
      </c>
      <c r="H399" s="12">
        <v>1234</v>
      </c>
      <c r="I399" s="1" t="s">
        <v>574</v>
      </c>
      <c r="J399" s="1">
        <v>75000</v>
      </c>
      <c r="K399" s="1">
        <v>75000</v>
      </c>
      <c r="L399" s="1">
        <v>75000</v>
      </c>
      <c r="M399" s="1">
        <v>75000</v>
      </c>
    </row>
    <row r="400" spans="1:13" x14ac:dyDescent="0.2">
      <c r="A400" s="1" t="s">
        <v>631</v>
      </c>
      <c r="B400" s="1" t="s">
        <v>433</v>
      </c>
      <c r="C400" s="1">
        <v>5</v>
      </c>
      <c r="D400" s="21">
        <v>2500</v>
      </c>
      <c r="E400" s="21">
        <v>12500</v>
      </c>
      <c r="F400" s="26" t="s">
        <v>632</v>
      </c>
      <c r="G400" s="31" t="s">
        <v>156</v>
      </c>
      <c r="H400" s="12">
        <v>2</v>
      </c>
      <c r="I400" s="1" t="s">
        <v>574</v>
      </c>
      <c r="J400" s="1">
        <v>0</v>
      </c>
      <c r="K400" s="1">
        <v>5</v>
      </c>
      <c r="L400" s="1">
        <v>0</v>
      </c>
      <c r="M400" s="1">
        <v>0</v>
      </c>
    </row>
    <row r="401" spans="1:13" x14ac:dyDescent="0.2">
      <c r="A401" s="1" t="s">
        <v>633</v>
      </c>
      <c r="B401" s="1" t="s">
        <v>433</v>
      </c>
      <c r="C401" s="1">
        <v>10</v>
      </c>
      <c r="D401" s="21">
        <v>2000</v>
      </c>
      <c r="E401" s="21">
        <v>20000</v>
      </c>
      <c r="F401" s="26" t="s">
        <v>632</v>
      </c>
      <c r="G401" s="31" t="s">
        <v>156</v>
      </c>
      <c r="H401" s="12">
        <v>2</v>
      </c>
      <c r="I401" s="1" t="s">
        <v>574</v>
      </c>
      <c r="J401" s="1">
        <v>0</v>
      </c>
      <c r="K401" s="1">
        <v>10</v>
      </c>
      <c r="L401" s="1">
        <v>0</v>
      </c>
      <c r="M401" s="1">
        <v>0</v>
      </c>
    </row>
    <row r="402" spans="1:13" x14ac:dyDescent="0.2">
      <c r="A402" s="1" t="s">
        <v>634</v>
      </c>
      <c r="B402" s="1" t="s">
        <v>49</v>
      </c>
      <c r="C402" s="1">
        <v>2</v>
      </c>
      <c r="D402" s="21">
        <v>3000</v>
      </c>
      <c r="E402" s="21">
        <v>6000</v>
      </c>
      <c r="F402" s="26" t="s">
        <v>635</v>
      </c>
      <c r="G402" s="31" t="s">
        <v>11</v>
      </c>
      <c r="H402" s="12">
        <v>2</v>
      </c>
      <c r="I402" s="1" t="s">
        <v>574</v>
      </c>
      <c r="J402" s="1">
        <v>0</v>
      </c>
      <c r="K402" s="1">
        <v>2</v>
      </c>
      <c r="L402" s="1">
        <v>0</v>
      </c>
      <c r="M402" s="1">
        <v>0</v>
      </c>
    </row>
    <row r="403" spans="1:13" x14ac:dyDescent="0.2">
      <c r="A403" s="1" t="s">
        <v>636</v>
      </c>
      <c r="B403" s="1" t="s">
        <v>49</v>
      </c>
      <c r="C403" s="1">
        <v>1</v>
      </c>
      <c r="D403" s="21">
        <v>2000</v>
      </c>
      <c r="E403" s="21">
        <v>2000</v>
      </c>
      <c r="F403" s="26" t="s">
        <v>581</v>
      </c>
      <c r="G403" s="31" t="s">
        <v>11</v>
      </c>
      <c r="H403" s="12">
        <v>2</v>
      </c>
      <c r="I403" s="1" t="s">
        <v>574</v>
      </c>
      <c r="J403" s="1">
        <v>0</v>
      </c>
      <c r="K403" s="1">
        <v>1</v>
      </c>
      <c r="L403" s="1">
        <v>0</v>
      </c>
      <c r="M403" s="1">
        <v>0</v>
      </c>
    </row>
    <row r="404" spans="1:13" x14ac:dyDescent="0.2">
      <c r="A404" s="1" t="s">
        <v>637</v>
      </c>
      <c r="B404" s="1" t="s">
        <v>6</v>
      </c>
      <c r="C404" s="1">
        <v>1</v>
      </c>
      <c r="D404" s="21">
        <v>80000</v>
      </c>
      <c r="E404" s="21">
        <v>80000</v>
      </c>
      <c r="F404" s="26" t="s">
        <v>613</v>
      </c>
      <c r="G404" s="31" t="s">
        <v>18</v>
      </c>
      <c r="H404" s="12">
        <v>4</v>
      </c>
      <c r="I404" s="1" t="s">
        <v>574</v>
      </c>
      <c r="J404" s="1">
        <v>0</v>
      </c>
      <c r="K404" s="1">
        <v>0</v>
      </c>
      <c r="L404" s="1">
        <v>0</v>
      </c>
      <c r="M404" s="1">
        <v>1</v>
      </c>
    </row>
    <row r="405" spans="1:13" x14ac:dyDescent="0.2">
      <c r="A405" s="1" t="s">
        <v>638</v>
      </c>
      <c r="B405" s="1" t="s">
        <v>6</v>
      </c>
      <c r="C405" s="1">
        <v>1</v>
      </c>
      <c r="D405" s="21">
        <v>80000</v>
      </c>
      <c r="E405" s="21">
        <v>80000</v>
      </c>
      <c r="F405" s="26" t="s">
        <v>613</v>
      </c>
      <c r="G405" s="31" t="s">
        <v>18</v>
      </c>
      <c r="H405" s="12">
        <v>4</v>
      </c>
      <c r="I405" s="1" t="s">
        <v>574</v>
      </c>
      <c r="J405" s="1">
        <v>0</v>
      </c>
      <c r="K405" s="1">
        <v>0</v>
      </c>
      <c r="L405" s="1">
        <v>0</v>
      </c>
      <c r="M405" s="1">
        <v>1</v>
      </c>
    </row>
    <row r="406" spans="1:13" x14ac:dyDescent="0.2">
      <c r="A406" s="1" t="s">
        <v>639</v>
      </c>
      <c r="B406" s="1" t="s">
        <v>6</v>
      </c>
      <c r="C406" s="1">
        <v>4</v>
      </c>
      <c r="D406" s="21">
        <v>24000</v>
      </c>
      <c r="E406" s="21">
        <v>96000</v>
      </c>
      <c r="F406" s="26" t="s">
        <v>640</v>
      </c>
      <c r="G406" s="31" t="s">
        <v>18</v>
      </c>
      <c r="H406" s="12">
        <v>1</v>
      </c>
      <c r="I406" s="1" t="s">
        <v>574</v>
      </c>
      <c r="J406" s="1">
        <v>4</v>
      </c>
      <c r="K406" s="1">
        <v>0</v>
      </c>
      <c r="L406" s="1">
        <v>0</v>
      </c>
      <c r="M406" s="1">
        <v>0</v>
      </c>
    </row>
    <row r="407" spans="1:13" x14ac:dyDescent="0.2">
      <c r="A407" s="1" t="s">
        <v>641</v>
      </c>
      <c r="B407" s="1" t="s">
        <v>6</v>
      </c>
      <c r="C407" s="1">
        <v>3</v>
      </c>
      <c r="D407" s="21">
        <v>24000</v>
      </c>
      <c r="E407" s="21">
        <v>72000</v>
      </c>
      <c r="F407" s="26" t="s">
        <v>640</v>
      </c>
      <c r="G407" s="31" t="s">
        <v>18</v>
      </c>
      <c r="H407" s="12">
        <v>1</v>
      </c>
      <c r="I407" s="1" t="s">
        <v>574</v>
      </c>
      <c r="J407" s="1">
        <v>3</v>
      </c>
      <c r="K407" s="1">
        <v>0</v>
      </c>
      <c r="L407" s="1">
        <v>0</v>
      </c>
      <c r="M407" s="1">
        <v>0</v>
      </c>
    </row>
    <row r="408" spans="1:13" x14ac:dyDescent="0.2">
      <c r="A408" s="1" t="s">
        <v>642</v>
      </c>
      <c r="B408" s="1" t="s">
        <v>6</v>
      </c>
      <c r="C408" s="1">
        <v>2</v>
      </c>
      <c r="D408" s="21">
        <v>24000</v>
      </c>
      <c r="E408" s="21">
        <v>48000</v>
      </c>
      <c r="F408" s="26" t="s">
        <v>640</v>
      </c>
      <c r="G408" s="31" t="s">
        <v>18</v>
      </c>
      <c r="H408" s="12">
        <v>1</v>
      </c>
      <c r="I408" s="1" t="s">
        <v>574</v>
      </c>
      <c r="J408" s="1">
        <v>2</v>
      </c>
      <c r="K408" s="1">
        <v>0</v>
      </c>
      <c r="L408" s="1">
        <v>0</v>
      </c>
      <c r="M408" s="1">
        <v>0</v>
      </c>
    </row>
    <row r="409" spans="1:13" x14ac:dyDescent="0.2">
      <c r="A409" s="1" t="s">
        <v>643</v>
      </c>
      <c r="B409" s="1" t="s">
        <v>6</v>
      </c>
      <c r="C409" s="1">
        <v>3</v>
      </c>
      <c r="D409" s="21">
        <v>24000</v>
      </c>
      <c r="E409" s="21">
        <v>72000</v>
      </c>
      <c r="F409" s="26" t="s">
        <v>640</v>
      </c>
      <c r="G409" s="31" t="s">
        <v>18</v>
      </c>
      <c r="H409" s="12">
        <v>1</v>
      </c>
      <c r="I409" s="1" t="s">
        <v>574</v>
      </c>
      <c r="J409" s="1">
        <v>3</v>
      </c>
      <c r="K409" s="1">
        <v>0</v>
      </c>
      <c r="L409" s="1">
        <v>0</v>
      </c>
      <c r="M409" s="1">
        <v>0</v>
      </c>
    </row>
    <row r="410" spans="1:13" x14ac:dyDescent="0.2">
      <c r="A410" s="1" t="s">
        <v>644</v>
      </c>
      <c r="B410" s="1" t="s">
        <v>6</v>
      </c>
      <c r="C410" s="1">
        <v>8</v>
      </c>
      <c r="D410" s="21">
        <v>10000</v>
      </c>
      <c r="E410" s="21">
        <v>80000</v>
      </c>
      <c r="F410" s="26" t="s">
        <v>613</v>
      </c>
      <c r="G410" s="31" t="s">
        <v>18</v>
      </c>
      <c r="H410" s="12">
        <v>1</v>
      </c>
      <c r="I410" s="1" t="s">
        <v>574</v>
      </c>
      <c r="J410" s="1">
        <v>8</v>
      </c>
      <c r="K410" s="1">
        <v>0</v>
      </c>
      <c r="L410" s="1">
        <v>0</v>
      </c>
      <c r="M410" s="1">
        <v>0</v>
      </c>
    </row>
    <row r="411" spans="1:13" x14ac:dyDescent="0.2">
      <c r="A411" s="1" t="s">
        <v>645</v>
      </c>
      <c r="B411" s="1" t="s">
        <v>9</v>
      </c>
      <c r="C411" s="1">
        <v>50</v>
      </c>
      <c r="D411" s="21">
        <v>200</v>
      </c>
      <c r="E411" s="21">
        <v>10000</v>
      </c>
      <c r="F411" s="26" t="s">
        <v>594</v>
      </c>
      <c r="G411" s="31" t="s">
        <v>156</v>
      </c>
      <c r="H411" s="12">
        <v>2</v>
      </c>
      <c r="I411" s="1" t="s">
        <v>574</v>
      </c>
      <c r="J411" s="1">
        <v>0</v>
      </c>
      <c r="K411" s="1">
        <v>50</v>
      </c>
      <c r="L411" s="1">
        <v>0</v>
      </c>
      <c r="M411" s="1">
        <v>0</v>
      </c>
    </row>
    <row r="412" spans="1:13" x14ac:dyDescent="0.2">
      <c r="A412" s="1" t="s">
        <v>646</v>
      </c>
      <c r="B412" s="1" t="s">
        <v>647</v>
      </c>
      <c r="C412" s="1">
        <v>50</v>
      </c>
      <c r="D412" s="21">
        <v>1300</v>
      </c>
      <c r="E412" s="21">
        <v>65000</v>
      </c>
      <c r="F412" s="26" t="s">
        <v>576</v>
      </c>
      <c r="G412" s="31" t="s">
        <v>51</v>
      </c>
      <c r="H412" s="12">
        <v>3</v>
      </c>
      <c r="I412" s="1" t="s">
        <v>574</v>
      </c>
      <c r="J412" s="1">
        <v>0</v>
      </c>
      <c r="K412" s="1">
        <v>0</v>
      </c>
      <c r="L412" s="1">
        <v>50</v>
      </c>
      <c r="M412" s="1">
        <v>0</v>
      </c>
    </row>
    <row r="413" spans="1:13" x14ac:dyDescent="0.2">
      <c r="A413" s="1" t="s">
        <v>648</v>
      </c>
      <c r="B413" s="1" t="s">
        <v>647</v>
      </c>
      <c r="C413" s="1">
        <v>3</v>
      </c>
      <c r="D413" s="21">
        <v>10000</v>
      </c>
      <c r="E413" s="21">
        <v>30000</v>
      </c>
      <c r="F413" s="26" t="s">
        <v>576</v>
      </c>
      <c r="G413" s="31" t="s">
        <v>51</v>
      </c>
      <c r="H413" s="12">
        <v>2</v>
      </c>
      <c r="I413" s="1" t="s">
        <v>574</v>
      </c>
      <c r="J413" s="1">
        <v>0</v>
      </c>
      <c r="K413" s="1">
        <v>3</v>
      </c>
      <c r="L413" s="1">
        <v>0</v>
      </c>
      <c r="M413" s="1">
        <v>0</v>
      </c>
    </row>
    <row r="414" spans="1:13" x14ac:dyDescent="0.2">
      <c r="A414" s="1" t="s">
        <v>649</v>
      </c>
      <c r="B414" s="1" t="s">
        <v>89</v>
      </c>
      <c r="C414" s="1">
        <v>2</v>
      </c>
      <c r="D414" s="21">
        <v>1080</v>
      </c>
      <c r="E414" s="21">
        <v>2160</v>
      </c>
      <c r="F414" s="26" t="s">
        <v>627</v>
      </c>
      <c r="G414" s="31" t="s">
        <v>51</v>
      </c>
      <c r="H414" s="12">
        <v>4</v>
      </c>
      <c r="I414" s="1" t="s">
        <v>574</v>
      </c>
      <c r="J414" s="1">
        <v>0</v>
      </c>
      <c r="K414" s="1">
        <v>0</v>
      </c>
      <c r="L414" s="1">
        <v>0</v>
      </c>
      <c r="M414" s="1">
        <v>2</v>
      </c>
    </row>
    <row r="415" spans="1:13" x14ac:dyDescent="0.2">
      <c r="A415" s="1" t="s">
        <v>650</v>
      </c>
      <c r="B415" s="1" t="s">
        <v>9</v>
      </c>
      <c r="C415" s="1">
        <v>2</v>
      </c>
      <c r="D415" s="21">
        <v>1000</v>
      </c>
      <c r="E415" s="21">
        <v>2000</v>
      </c>
      <c r="F415" s="26" t="s">
        <v>596</v>
      </c>
      <c r="G415" s="31" t="s">
        <v>51</v>
      </c>
      <c r="H415" s="12">
        <v>3</v>
      </c>
      <c r="I415" s="1" t="s">
        <v>574</v>
      </c>
      <c r="J415" s="1">
        <v>0</v>
      </c>
      <c r="K415" s="1">
        <v>0</v>
      </c>
      <c r="L415" s="1">
        <v>2</v>
      </c>
      <c r="M415" s="1">
        <v>0</v>
      </c>
    </row>
    <row r="416" spans="1:13" x14ac:dyDescent="0.2">
      <c r="A416" s="1" t="s">
        <v>651</v>
      </c>
      <c r="B416" s="1" t="s">
        <v>87</v>
      </c>
      <c r="C416" s="1">
        <v>1</v>
      </c>
      <c r="D416" s="21">
        <v>50000</v>
      </c>
      <c r="E416" s="21">
        <v>50000</v>
      </c>
      <c r="F416" s="26" t="s">
        <v>652</v>
      </c>
      <c r="G416" s="31" t="s">
        <v>18</v>
      </c>
      <c r="H416" s="12">
        <v>1</v>
      </c>
      <c r="I416" s="1" t="s">
        <v>574</v>
      </c>
      <c r="J416" s="1">
        <v>1</v>
      </c>
      <c r="K416" s="1">
        <v>0</v>
      </c>
      <c r="L416" s="1">
        <v>0</v>
      </c>
      <c r="M416" s="1">
        <v>0</v>
      </c>
    </row>
    <row r="417" spans="1:13" x14ac:dyDescent="0.2">
      <c r="A417" s="1" t="s">
        <v>653</v>
      </c>
      <c r="B417" s="1" t="s">
        <v>87</v>
      </c>
      <c r="C417" s="1">
        <v>1</v>
      </c>
      <c r="D417" s="21">
        <v>60000</v>
      </c>
      <c r="E417" s="21">
        <v>60000</v>
      </c>
      <c r="F417" s="26" t="s">
        <v>654</v>
      </c>
      <c r="G417" s="31" t="s">
        <v>18</v>
      </c>
      <c r="H417" s="12">
        <v>1</v>
      </c>
      <c r="I417" s="1" t="s">
        <v>574</v>
      </c>
      <c r="J417" s="1">
        <v>1</v>
      </c>
      <c r="K417" s="1">
        <v>0</v>
      </c>
      <c r="L417" s="1">
        <v>0</v>
      </c>
      <c r="M417" s="1">
        <v>0</v>
      </c>
    </row>
    <row r="418" spans="1:13" x14ac:dyDescent="0.2">
      <c r="A418" s="1" t="s">
        <v>655</v>
      </c>
      <c r="B418" s="1" t="s">
        <v>87</v>
      </c>
      <c r="C418" s="1">
        <v>1</v>
      </c>
      <c r="D418" s="21">
        <v>99000</v>
      </c>
      <c r="E418" s="21">
        <v>99000</v>
      </c>
      <c r="F418" s="26" t="s">
        <v>656</v>
      </c>
      <c r="G418" s="31" t="s">
        <v>18</v>
      </c>
      <c r="H418" s="12">
        <v>1</v>
      </c>
      <c r="I418" s="1" t="s">
        <v>574</v>
      </c>
      <c r="J418" s="1">
        <v>1</v>
      </c>
      <c r="K418" s="1">
        <v>0</v>
      </c>
      <c r="L418" s="1">
        <v>0</v>
      </c>
      <c r="M418" s="1">
        <v>0</v>
      </c>
    </row>
    <row r="419" spans="1:13" x14ac:dyDescent="0.2">
      <c r="A419" s="1" t="s">
        <v>657</v>
      </c>
      <c r="B419" s="1" t="s">
        <v>6</v>
      </c>
      <c r="C419" s="1">
        <v>1</v>
      </c>
      <c r="D419" s="21">
        <v>8500</v>
      </c>
      <c r="E419" s="21">
        <v>8500</v>
      </c>
      <c r="F419" s="26" t="s">
        <v>658</v>
      </c>
      <c r="G419" s="31" t="s">
        <v>599</v>
      </c>
      <c r="H419" s="12">
        <v>1</v>
      </c>
      <c r="I419" s="1" t="s">
        <v>574</v>
      </c>
      <c r="J419" s="1">
        <v>1</v>
      </c>
      <c r="K419" s="1">
        <v>0</v>
      </c>
      <c r="L419" s="1">
        <v>0</v>
      </c>
      <c r="M419" s="1">
        <v>0</v>
      </c>
    </row>
    <row r="420" spans="1:13" x14ac:dyDescent="0.2">
      <c r="A420" s="1" t="s">
        <v>659</v>
      </c>
      <c r="B420" s="1" t="s">
        <v>6</v>
      </c>
      <c r="C420" s="1">
        <v>1</v>
      </c>
      <c r="D420" s="21">
        <v>30000</v>
      </c>
      <c r="E420" s="21">
        <v>30000</v>
      </c>
      <c r="F420" s="26" t="s">
        <v>576</v>
      </c>
      <c r="G420" s="31" t="s">
        <v>605</v>
      </c>
      <c r="H420" s="12">
        <v>3</v>
      </c>
      <c r="I420" s="1" t="s">
        <v>574</v>
      </c>
      <c r="J420" s="1">
        <v>0</v>
      </c>
      <c r="K420" s="1">
        <v>0</v>
      </c>
      <c r="L420" s="1">
        <v>1</v>
      </c>
      <c r="M420" s="1">
        <v>0</v>
      </c>
    </row>
    <row r="421" spans="1:13" x14ac:dyDescent="0.2">
      <c r="A421" s="1" t="s">
        <v>660</v>
      </c>
      <c r="B421" s="1" t="s">
        <v>49</v>
      </c>
      <c r="C421" s="1">
        <v>2</v>
      </c>
      <c r="D421" s="21">
        <v>450</v>
      </c>
      <c r="E421" s="21">
        <v>900</v>
      </c>
      <c r="F421" s="26" t="s">
        <v>596</v>
      </c>
      <c r="G421" s="31" t="s">
        <v>51</v>
      </c>
      <c r="H421" s="12">
        <v>3</v>
      </c>
      <c r="I421" s="1" t="s">
        <v>574</v>
      </c>
      <c r="J421" s="1">
        <v>0</v>
      </c>
      <c r="K421" s="1">
        <v>0</v>
      </c>
      <c r="L421" s="1">
        <v>2</v>
      </c>
      <c r="M421" s="1">
        <v>0</v>
      </c>
    </row>
    <row r="422" spans="1:13" x14ac:dyDescent="0.2">
      <c r="A422" s="1" t="s">
        <v>661</v>
      </c>
      <c r="B422" s="1" t="s">
        <v>1</v>
      </c>
      <c r="C422" s="1">
        <v>1</v>
      </c>
      <c r="D422" s="21">
        <v>99000</v>
      </c>
      <c r="E422" s="21">
        <v>99000</v>
      </c>
      <c r="F422" s="26" t="s">
        <v>613</v>
      </c>
      <c r="G422" s="31" t="s">
        <v>18</v>
      </c>
      <c r="H422" s="12">
        <v>1</v>
      </c>
      <c r="I422" s="1" t="s">
        <v>574</v>
      </c>
      <c r="J422" s="1">
        <v>1</v>
      </c>
      <c r="K422" s="1">
        <v>0</v>
      </c>
      <c r="L422" s="1">
        <v>0</v>
      </c>
      <c r="M422" s="1">
        <v>0</v>
      </c>
    </row>
    <row r="423" spans="1:13" x14ac:dyDescent="0.2">
      <c r="A423" s="1" t="s">
        <v>662</v>
      </c>
      <c r="B423" s="1" t="s">
        <v>49</v>
      </c>
      <c r="C423" s="1">
        <v>50</v>
      </c>
      <c r="D423" s="21">
        <v>200</v>
      </c>
      <c r="E423" s="21">
        <v>10000</v>
      </c>
      <c r="F423" s="26" t="s">
        <v>581</v>
      </c>
      <c r="G423" s="31" t="s">
        <v>156</v>
      </c>
      <c r="H423" s="12">
        <v>2</v>
      </c>
      <c r="I423" s="1" t="s">
        <v>574</v>
      </c>
      <c r="J423" s="1">
        <v>0</v>
      </c>
      <c r="K423" s="1">
        <v>50</v>
      </c>
      <c r="L423" s="1">
        <v>0</v>
      </c>
      <c r="M423" s="1">
        <v>0</v>
      </c>
    </row>
    <row r="424" spans="1:13" x14ac:dyDescent="0.2">
      <c r="A424" s="1" t="s">
        <v>663</v>
      </c>
      <c r="B424" s="1" t="s">
        <v>6</v>
      </c>
      <c r="C424" s="1">
        <v>30</v>
      </c>
      <c r="D424" s="21">
        <v>1200</v>
      </c>
      <c r="E424" s="21">
        <v>36000</v>
      </c>
      <c r="F424" s="26" t="s">
        <v>627</v>
      </c>
      <c r="G424" s="31" t="s">
        <v>11</v>
      </c>
      <c r="H424" s="12">
        <v>4</v>
      </c>
      <c r="I424" s="1" t="s">
        <v>574</v>
      </c>
      <c r="J424" s="1">
        <v>0</v>
      </c>
      <c r="K424" s="1">
        <v>0</v>
      </c>
      <c r="L424" s="1">
        <v>0</v>
      </c>
      <c r="M424" s="1">
        <v>30</v>
      </c>
    </row>
    <row r="425" spans="1:13" x14ac:dyDescent="0.2">
      <c r="A425" s="1" t="s">
        <v>664</v>
      </c>
      <c r="B425" s="1" t="s">
        <v>6</v>
      </c>
      <c r="C425" s="1">
        <v>20</v>
      </c>
      <c r="D425" s="21">
        <v>1150</v>
      </c>
      <c r="E425" s="21">
        <v>23000</v>
      </c>
      <c r="F425" s="26" t="s">
        <v>627</v>
      </c>
      <c r="G425" s="31" t="s">
        <v>11</v>
      </c>
      <c r="H425" s="12">
        <v>4</v>
      </c>
      <c r="I425" s="1" t="s">
        <v>574</v>
      </c>
      <c r="J425" s="1">
        <v>0</v>
      </c>
      <c r="K425" s="1">
        <v>0</v>
      </c>
      <c r="L425" s="1">
        <v>0</v>
      </c>
      <c r="M425" s="1">
        <v>20</v>
      </c>
    </row>
    <row r="426" spans="1:13" x14ac:dyDescent="0.2">
      <c r="A426" s="1" t="s">
        <v>665</v>
      </c>
      <c r="B426" s="1" t="s">
        <v>49</v>
      </c>
      <c r="C426" s="1">
        <v>7</v>
      </c>
      <c r="D426" s="21">
        <v>500</v>
      </c>
      <c r="E426" s="21">
        <v>3500</v>
      </c>
      <c r="F426" s="26" t="s">
        <v>666</v>
      </c>
      <c r="G426" s="31" t="s">
        <v>156</v>
      </c>
      <c r="H426" s="12">
        <v>1</v>
      </c>
      <c r="I426" s="1" t="s">
        <v>574</v>
      </c>
      <c r="J426" s="1">
        <v>7</v>
      </c>
      <c r="K426" s="1">
        <v>0</v>
      </c>
      <c r="L426" s="1">
        <v>0</v>
      </c>
      <c r="M426" s="1">
        <v>0</v>
      </c>
    </row>
    <row r="427" spans="1:13" x14ac:dyDescent="0.2">
      <c r="A427" s="1" t="s">
        <v>667</v>
      </c>
      <c r="B427" s="1" t="s">
        <v>6</v>
      </c>
      <c r="C427" s="1">
        <v>20</v>
      </c>
      <c r="D427" s="21">
        <v>2800</v>
      </c>
      <c r="E427" s="21">
        <v>56000</v>
      </c>
      <c r="F427" s="26" t="s">
        <v>576</v>
      </c>
      <c r="G427" s="31" t="s">
        <v>156</v>
      </c>
      <c r="H427" s="12">
        <v>2</v>
      </c>
      <c r="I427" s="1" t="s">
        <v>574</v>
      </c>
      <c r="J427" s="1">
        <v>0</v>
      </c>
      <c r="K427" s="1">
        <v>20</v>
      </c>
      <c r="L427" s="1">
        <v>0</v>
      </c>
      <c r="M427" s="1">
        <v>0</v>
      </c>
    </row>
    <row r="428" spans="1:13" x14ac:dyDescent="0.2">
      <c r="A428" s="1" t="s">
        <v>668</v>
      </c>
      <c r="C428" s="1">
        <v>1</v>
      </c>
      <c r="D428" s="21">
        <v>99000</v>
      </c>
      <c r="E428" s="21">
        <v>99000</v>
      </c>
      <c r="F428" s="26" t="s">
        <v>576</v>
      </c>
      <c r="G428" s="31" t="s">
        <v>589</v>
      </c>
      <c r="H428" s="12">
        <v>2</v>
      </c>
      <c r="I428" s="1" t="s">
        <v>574</v>
      </c>
      <c r="J428" s="1">
        <v>0</v>
      </c>
      <c r="K428" s="1">
        <v>1</v>
      </c>
      <c r="L428" s="1">
        <v>0</v>
      </c>
      <c r="M428" s="1">
        <v>0</v>
      </c>
    </row>
    <row r="429" spans="1:13" x14ac:dyDescent="0.2">
      <c r="A429" s="1" t="s">
        <v>669</v>
      </c>
      <c r="C429" s="1">
        <v>1</v>
      </c>
      <c r="D429" s="21">
        <v>99000</v>
      </c>
      <c r="E429" s="21">
        <v>99000</v>
      </c>
      <c r="F429" s="26" t="s">
        <v>576</v>
      </c>
      <c r="G429" s="31" t="s">
        <v>156</v>
      </c>
      <c r="H429" s="12">
        <v>2</v>
      </c>
      <c r="I429" s="1" t="s">
        <v>574</v>
      </c>
      <c r="J429" s="1">
        <v>0</v>
      </c>
      <c r="K429" s="1">
        <v>1</v>
      </c>
      <c r="L429" s="1">
        <v>0</v>
      </c>
      <c r="M429" s="1">
        <v>0</v>
      </c>
    </row>
    <row r="430" spans="1:13" x14ac:dyDescent="0.2">
      <c r="A430" s="1" t="s">
        <v>670</v>
      </c>
      <c r="B430" s="1" t="s">
        <v>49</v>
      </c>
      <c r="C430" s="1">
        <v>100</v>
      </c>
      <c r="D430" s="21">
        <v>530</v>
      </c>
      <c r="E430" s="21">
        <v>53000</v>
      </c>
      <c r="F430" s="26" t="s">
        <v>576</v>
      </c>
      <c r="G430" s="31" t="s">
        <v>156</v>
      </c>
      <c r="H430" s="12">
        <v>2</v>
      </c>
      <c r="I430" s="1" t="s">
        <v>574</v>
      </c>
      <c r="J430" s="1">
        <v>0</v>
      </c>
      <c r="K430" s="1">
        <v>100</v>
      </c>
      <c r="L430" s="1">
        <v>0</v>
      </c>
      <c r="M430" s="1">
        <v>0</v>
      </c>
    </row>
    <row r="431" spans="1:13" x14ac:dyDescent="0.2">
      <c r="A431" s="1" t="s">
        <v>671</v>
      </c>
      <c r="B431" s="1" t="s">
        <v>49</v>
      </c>
      <c r="C431" s="1">
        <v>20</v>
      </c>
      <c r="D431" s="21">
        <v>500</v>
      </c>
      <c r="E431" s="21">
        <v>10000</v>
      </c>
      <c r="F431" s="26" t="s">
        <v>576</v>
      </c>
      <c r="G431" s="31" t="s">
        <v>156</v>
      </c>
      <c r="H431" s="12">
        <v>2</v>
      </c>
      <c r="I431" s="1" t="s">
        <v>574</v>
      </c>
      <c r="J431" s="1">
        <v>0</v>
      </c>
      <c r="K431" s="1">
        <v>20</v>
      </c>
      <c r="L431" s="1">
        <v>0</v>
      </c>
      <c r="M431" s="1">
        <v>0</v>
      </c>
    </row>
    <row r="432" spans="1:13" x14ac:dyDescent="0.2">
      <c r="A432" s="1" t="s">
        <v>672</v>
      </c>
      <c r="B432" s="1" t="s">
        <v>265</v>
      </c>
      <c r="C432" s="1">
        <v>200</v>
      </c>
      <c r="D432" s="21">
        <v>70</v>
      </c>
      <c r="E432" s="21">
        <v>14000</v>
      </c>
      <c r="F432" s="26" t="s">
        <v>576</v>
      </c>
      <c r="G432" s="31" t="s">
        <v>156</v>
      </c>
      <c r="H432" s="12">
        <v>2</v>
      </c>
      <c r="I432" s="1" t="s">
        <v>574</v>
      </c>
      <c r="J432" s="1">
        <v>0</v>
      </c>
      <c r="K432" s="1">
        <v>200</v>
      </c>
      <c r="L432" s="1">
        <v>0</v>
      </c>
      <c r="M432" s="1">
        <v>0</v>
      </c>
    </row>
    <row r="433" spans="1:13" x14ac:dyDescent="0.2">
      <c r="A433" s="1" t="s">
        <v>673</v>
      </c>
      <c r="B433" s="1" t="s">
        <v>9</v>
      </c>
      <c r="C433" s="1">
        <v>50</v>
      </c>
      <c r="D433" s="21">
        <v>350</v>
      </c>
      <c r="E433" s="21">
        <v>17500</v>
      </c>
      <c r="F433" s="26" t="s">
        <v>576</v>
      </c>
      <c r="G433" s="31" t="s">
        <v>156</v>
      </c>
      <c r="H433" s="12">
        <v>3</v>
      </c>
      <c r="I433" s="1" t="s">
        <v>574</v>
      </c>
      <c r="J433" s="1">
        <v>0</v>
      </c>
      <c r="K433" s="1">
        <v>0</v>
      </c>
      <c r="L433" s="1">
        <v>50</v>
      </c>
      <c r="M433" s="1">
        <v>0</v>
      </c>
    </row>
    <row r="434" spans="1:13" x14ac:dyDescent="0.2">
      <c r="A434" s="1" t="s">
        <v>674</v>
      </c>
      <c r="B434" s="1" t="s">
        <v>145</v>
      </c>
      <c r="C434" s="1">
        <v>20</v>
      </c>
      <c r="D434" s="21">
        <v>500</v>
      </c>
      <c r="E434" s="21">
        <v>10000</v>
      </c>
      <c r="F434" s="26" t="s">
        <v>594</v>
      </c>
      <c r="G434" s="31" t="s">
        <v>618</v>
      </c>
      <c r="H434" s="12">
        <v>2</v>
      </c>
      <c r="I434" s="1" t="s">
        <v>574</v>
      </c>
      <c r="J434" s="1">
        <v>0</v>
      </c>
      <c r="K434" s="1">
        <v>20</v>
      </c>
      <c r="L434" s="1">
        <v>0</v>
      </c>
      <c r="M434" s="1">
        <v>0</v>
      </c>
    </row>
    <row r="435" spans="1:13" x14ac:dyDescent="0.2">
      <c r="A435" s="1" t="s">
        <v>675</v>
      </c>
      <c r="B435" s="1" t="s">
        <v>6</v>
      </c>
      <c r="C435" s="1">
        <v>1</v>
      </c>
      <c r="D435" s="21">
        <v>15000</v>
      </c>
      <c r="E435" s="21">
        <v>15000</v>
      </c>
      <c r="F435" s="26" t="s">
        <v>676</v>
      </c>
      <c r="G435" s="31" t="s">
        <v>589</v>
      </c>
      <c r="H435" s="12">
        <v>4</v>
      </c>
      <c r="I435" s="1" t="s">
        <v>574</v>
      </c>
      <c r="J435" s="1">
        <v>0</v>
      </c>
      <c r="K435" s="1">
        <v>0</v>
      </c>
      <c r="L435" s="1">
        <v>0</v>
      </c>
      <c r="M435" s="1">
        <v>1</v>
      </c>
    </row>
    <row r="436" spans="1:13" x14ac:dyDescent="0.2">
      <c r="A436" s="1" t="s">
        <v>677</v>
      </c>
      <c r="B436" s="1" t="s">
        <v>6</v>
      </c>
      <c r="C436" s="1">
        <v>1</v>
      </c>
      <c r="D436" s="21">
        <v>7000</v>
      </c>
      <c r="E436" s="21">
        <v>7000</v>
      </c>
      <c r="F436" s="26" t="s">
        <v>603</v>
      </c>
      <c r="G436" s="31" t="s">
        <v>589</v>
      </c>
      <c r="H436" s="12">
        <v>4</v>
      </c>
      <c r="I436" s="1" t="s">
        <v>574</v>
      </c>
      <c r="J436" s="1">
        <v>0</v>
      </c>
      <c r="K436" s="1">
        <v>0</v>
      </c>
      <c r="L436" s="1">
        <v>0</v>
      </c>
      <c r="M436" s="1">
        <v>1</v>
      </c>
    </row>
    <row r="437" spans="1:13" x14ac:dyDescent="0.2">
      <c r="A437" s="1" t="s">
        <v>678</v>
      </c>
      <c r="B437" s="1" t="s">
        <v>9</v>
      </c>
      <c r="C437" s="1">
        <v>20</v>
      </c>
      <c r="D437" s="21">
        <v>1300</v>
      </c>
      <c r="E437" s="21">
        <v>26000</v>
      </c>
      <c r="F437" s="26" t="s">
        <v>611</v>
      </c>
      <c r="G437" s="31" t="s">
        <v>156</v>
      </c>
      <c r="H437" s="12">
        <v>1</v>
      </c>
      <c r="I437" s="1" t="s">
        <v>574</v>
      </c>
      <c r="J437" s="1">
        <v>20</v>
      </c>
      <c r="K437" s="1">
        <v>0</v>
      </c>
      <c r="L437" s="1">
        <v>0</v>
      </c>
      <c r="M437" s="1">
        <v>0</v>
      </c>
    </row>
    <row r="438" spans="1:13" x14ac:dyDescent="0.2">
      <c r="A438" s="1" t="s">
        <v>679</v>
      </c>
      <c r="B438" s="1" t="s">
        <v>138</v>
      </c>
      <c r="C438" s="1">
        <v>5</v>
      </c>
      <c r="D438" s="21">
        <v>2000</v>
      </c>
      <c r="E438" s="21">
        <v>10000</v>
      </c>
      <c r="F438" s="26" t="s">
        <v>576</v>
      </c>
      <c r="G438" s="31" t="s">
        <v>156</v>
      </c>
      <c r="H438" s="12">
        <v>2</v>
      </c>
      <c r="I438" s="1" t="s">
        <v>574</v>
      </c>
      <c r="J438" s="1">
        <v>0</v>
      </c>
      <c r="K438" s="1">
        <v>5</v>
      </c>
      <c r="L438" s="1">
        <v>0</v>
      </c>
      <c r="M438" s="1">
        <v>0</v>
      </c>
    </row>
    <row r="439" spans="1:13" x14ac:dyDescent="0.2">
      <c r="A439" s="1" t="s">
        <v>680</v>
      </c>
      <c r="B439" s="1" t="s">
        <v>138</v>
      </c>
      <c r="C439" s="1">
        <v>5</v>
      </c>
      <c r="D439" s="21">
        <v>5000</v>
      </c>
      <c r="E439" s="21">
        <v>25000</v>
      </c>
      <c r="F439" s="26" t="s">
        <v>576</v>
      </c>
      <c r="G439" s="31" t="s">
        <v>156</v>
      </c>
      <c r="H439" s="12">
        <v>2</v>
      </c>
      <c r="I439" s="1" t="s">
        <v>574</v>
      </c>
      <c r="J439" s="1">
        <v>0</v>
      </c>
      <c r="K439" s="1">
        <v>5</v>
      </c>
      <c r="L439" s="1">
        <v>0</v>
      </c>
      <c r="M439" s="1">
        <v>0</v>
      </c>
    </row>
    <row r="440" spans="1:13" x14ac:dyDescent="0.2">
      <c r="A440" s="1" t="s">
        <v>681</v>
      </c>
      <c r="B440" s="1" t="s">
        <v>138</v>
      </c>
      <c r="C440" s="1">
        <v>3</v>
      </c>
      <c r="D440" s="21">
        <v>1200</v>
      </c>
      <c r="E440" s="21">
        <v>3600</v>
      </c>
      <c r="F440" s="26" t="s">
        <v>576</v>
      </c>
      <c r="G440" s="31" t="s">
        <v>156</v>
      </c>
      <c r="H440" s="12">
        <v>3</v>
      </c>
      <c r="I440" s="1" t="s">
        <v>574</v>
      </c>
      <c r="J440" s="1">
        <v>0</v>
      </c>
      <c r="K440" s="1">
        <v>0</v>
      </c>
      <c r="L440" s="1">
        <v>3</v>
      </c>
      <c r="M440" s="1">
        <v>0</v>
      </c>
    </row>
    <row r="441" spans="1:13" x14ac:dyDescent="0.2">
      <c r="A441" s="1" t="s">
        <v>682</v>
      </c>
      <c r="B441" s="1" t="s">
        <v>269</v>
      </c>
      <c r="C441" s="1">
        <v>200</v>
      </c>
      <c r="D441" s="21">
        <v>92</v>
      </c>
      <c r="E441" s="21">
        <v>18400</v>
      </c>
      <c r="F441" s="26" t="s">
        <v>666</v>
      </c>
      <c r="G441" s="31" t="s">
        <v>156</v>
      </c>
      <c r="H441" s="12">
        <v>1</v>
      </c>
      <c r="I441" s="1" t="s">
        <v>574</v>
      </c>
      <c r="J441" s="1">
        <v>200</v>
      </c>
      <c r="K441" s="1">
        <v>0</v>
      </c>
      <c r="L441" s="1">
        <v>0</v>
      </c>
      <c r="M441" s="1">
        <v>0</v>
      </c>
    </row>
    <row r="442" spans="1:13" x14ac:dyDescent="0.2">
      <c r="A442" s="1" t="s">
        <v>683</v>
      </c>
      <c r="B442" s="1" t="s">
        <v>212</v>
      </c>
      <c r="C442" s="1">
        <v>8</v>
      </c>
      <c r="D442" s="21">
        <v>450</v>
      </c>
      <c r="E442" s="21">
        <v>3600</v>
      </c>
      <c r="F442" s="26" t="s">
        <v>684</v>
      </c>
      <c r="G442" s="31" t="s">
        <v>156</v>
      </c>
      <c r="H442" s="12">
        <v>2</v>
      </c>
      <c r="I442" s="1" t="s">
        <v>574</v>
      </c>
      <c r="J442" s="1">
        <v>0</v>
      </c>
      <c r="K442" s="1">
        <v>8</v>
      </c>
      <c r="L442" s="1">
        <v>0</v>
      </c>
      <c r="M442" s="1">
        <v>0</v>
      </c>
    </row>
    <row r="443" spans="1:13" x14ac:dyDescent="0.2">
      <c r="A443" s="1" t="s">
        <v>685</v>
      </c>
      <c r="B443" s="1" t="s">
        <v>269</v>
      </c>
      <c r="C443" s="1">
        <v>200</v>
      </c>
      <c r="D443" s="21">
        <v>45</v>
      </c>
      <c r="E443" s="21">
        <v>9000</v>
      </c>
      <c r="F443" s="26" t="s">
        <v>684</v>
      </c>
      <c r="G443" s="31" t="s">
        <v>156</v>
      </c>
      <c r="H443" s="12">
        <v>2</v>
      </c>
      <c r="I443" s="1" t="s">
        <v>574</v>
      </c>
      <c r="J443" s="1">
        <v>0</v>
      </c>
      <c r="K443" s="1">
        <v>200</v>
      </c>
      <c r="L443" s="1">
        <v>0</v>
      </c>
      <c r="M443" s="1">
        <v>0</v>
      </c>
    </row>
    <row r="444" spans="1:13" x14ac:dyDescent="0.2">
      <c r="A444" s="1" t="s">
        <v>686</v>
      </c>
      <c r="B444" s="1" t="s">
        <v>44</v>
      </c>
      <c r="C444" s="1">
        <v>3</v>
      </c>
      <c r="D444" s="21">
        <v>1800</v>
      </c>
      <c r="E444" s="21">
        <v>5400</v>
      </c>
      <c r="F444" s="26" t="s">
        <v>627</v>
      </c>
      <c r="G444" s="31" t="s">
        <v>51</v>
      </c>
      <c r="H444" s="12">
        <v>4</v>
      </c>
      <c r="I444" s="1" t="s">
        <v>574</v>
      </c>
      <c r="J444" s="1">
        <v>0</v>
      </c>
      <c r="K444" s="1">
        <v>0</v>
      </c>
      <c r="L444" s="1">
        <v>0</v>
      </c>
      <c r="M444" s="1">
        <v>3</v>
      </c>
    </row>
    <row r="445" spans="1:13" x14ac:dyDescent="0.2">
      <c r="A445" s="1" t="s">
        <v>687</v>
      </c>
      <c r="B445" s="1" t="s">
        <v>688</v>
      </c>
      <c r="C445" s="1">
        <v>20</v>
      </c>
      <c r="D445" s="21">
        <v>20</v>
      </c>
      <c r="E445" s="21">
        <v>400</v>
      </c>
      <c r="F445" s="26" t="s">
        <v>576</v>
      </c>
      <c r="G445" s="31" t="s">
        <v>51</v>
      </c>
      <c r="H445" s="12">
        <v>2</v>
      </c>
      <c r="I445" s="1" t="s">
        <v>574</v>
      </c>
      <c r="J445" s="1">
        <v>0</v>
      </c>
      <c r="K445" s="1">
        <v>20</v>
      </c>
      <c r="L445" s="1">
        <v>0</v>
      </c>
      <c r="M445" s="1">
        <v>0</v>
      </c>
    </row>
    <row r="446" spans="1:13" x14ac:dyDescent="0.2">
      <c r="A446" s="1" t="s">
        <v>689</v>
      </c>
      <c r="C446" s="1">
        <v>1</v>
      </c>
      <c r="D446" s="21">
        <v>1000</v>
      </c>
      <c r="E446" s="21">
        <v>1000</v>
      </c>
      <c r="F446" s="26" t="s">
        <v>576</v>
      </c>
      <c r="G446" s="31" t="s">
        <v>690</v>
      </c>
      <c r="H446" s="12">
        <v>2</v>
      </c>
      <c r="I446" s="1" t="s">
        <v>574</v>
      </c>
      <c r="J446" s="1">
        <v>0</v>
      </c>
      <c r="K446" s="1">
        <v>1</v>
      </c>
      <c r="L446" s="1">
        <v>0</v>
      </c>
      <c r="M446" s="1">
        <v>0</v>
      </c>
    </row>
    <row r="447" spans="1:13" x14ac:dyDescent="0.2">
      <c r="A447" s="1" t="s">
        <v>691</v>
      </c>
      <c r="B447" s="1" t="s">
        <v>6</v>
      </c>
      <c r="C447" s="1">
        <v>1</v>
      </c>
      <c r="D447" s="21">
        <v>3000</v>
      </c>
      <c r="E447" s="21">
        <v>3000</v>
      </c>
      <c r="F447" s="26" t="s">
        <v>576</v>
      </c>
      <c r="G447" s="31" t="s">
        <v>51</v>
      </c>
      <c r="H447" s="12">
        <v>3</v>
      </c>
      <c r="I447" s="1" t="s">
        <v>574</v>
      </c>
      <c r="J447" s="1">
        <v>0</v>
      </c>
      <c r="K447" s="1">
        <v>0</v>
      </c>
      <c r="L447" s="1">
        <v>1</v>
      </c>
      <c r="M447" s="1">
        <v>0</v>
      </c>
    </row>
    <row r="448" spans="1:13" x14ac:dyDescent="0.2">
      <c r="A448" s="1" t="s">
        <v>692</v>
      </c>
      <c r="C448" s="1">
        <v>1</v>
      </c>
      <c r="D448" s="21">
        <v>99000</v>
      </c>
      <c r="E448" s="21">
        <v>99000</v>
      </c>
      <c r="F448" s="26" t="s">
        <v>693</v>
      </c>
      <c r="G448" s="31" t="s">
        <v>156</v>
      </c>
      <c r="H448" s="12">
        <v>1</v>
      </c>
      <c r="I448" s="1" t="s">
        <v>574</v>
      </c>
      <c r="J448" s="1">
        <v>1</v>
      </c>
      <c r="K448" s="1">
        <v>0</v>
      </c>
      <c r="L448" s="1">
        <v>0</v>
      </c>
      <c r="M448" s="1">
        <v>0</v>
      </c>
    </row>
    <row r="449" spans="1:13" x14ac:dyDescent="0.2">
      <c r="A449" s="1" t="s">
        <v>694</v>
      </c>
      <c r="B449" s="1" t="s">
        <v>9</v>
      </c>
      <c r="C449" s="1">
        <v>5</v>
      </c>
      <c r="D449" s="21">
        <v>5500</v>
      </c>
      <c r="E449" s="21">
        <v>27500</v>
      </c>
      <c r="F449" s="26" t="s">
        <v>611</v>
      </c>
      <c r="G449" s="31" t="s">
        <v>589</v>
      </c>
      <c r="H449" s="12">
        <v>1</v>
      </c>
      <c r="I449" s="1" t="s">
        <v>574</v>
      </c>
      <c r="J449" s="1">
        <v>5</v>
      </c>
      <c r="K449" s="1">
        <v>0</v>
      </c>
      <c r="L449" s="1">
        <v>0</v>
      </c>
      <c r="M449" s="1">
        <v>0</v>
      </c>
    </row>
    <row r="450" spans="1:13" x14ac:dyDescent="0.2">
      <c r="A450" s="1" t="s">
        <v>695</v>
      </c>
      <c r="B450" s="1" t="s">
        <v>49</v>
      </c>
      <c r="C450" s="1">
        <v>5</v>
      </c>
      <c r="D450" s="21">
        <v>520</v>
      </c>
      <c r="E450" s="21">
        <v>2600</v>
      </c>
      <c r="F450" s="26" t="s">
        <v>696</v>
      </c>
      <c r="G450" s="31" t="s">
        <v>15</v>
      </c>
      <c r="H450" s="12">
        <v>3</v>
      </c>
      <c r="I450" s="1" t="s">
        <v>697</v>
      </c>
      <c r="J450" s="1">
        <v>0</v>
      </c>
      <c r="K450" s="1">
        <v>0</v>
      </c>
      <c r="L450" s="1">
        <v>5</v>
      </c>
      <c r="M450" s="1">
        <v>0</v>
      </c>
    </row>
    <row r="451" spans="1:13" x14ac:dyDescent="0.2">
      <c r="A451" s="1" t="s">
        <v>698</v>
      </c>
      <c r="B451" s="1" t="s">
        <v>9</v>
      </c>
      <c r="C451" s="1">
        <v>1</v>
      </c>
      <c r="D451" s="21">
        <v>450</v>
      </c>
      <c r="E451" s="21">
        <v>450</v>
      </c>
      <c r="F451" s="26" t="s">
        <v>696</v>
      </c>
      <c r="G451" s="31" t="s">
        <v>15</v>
      </c>
      <c r="H451" s="12">
        <v>3</v>
      </c>
      <c r="I451" s="1" t="s">
        <v>697</v>
      </c>
      <c r="J451" s="1">
        <v>0</v>
      </c>
      <c r="K451" s="1">
        <v>0</v>
      </c>
      <c r="L451" s="1">
        <v>1</v>
      </c>
      <c r="M451" s="1">
        <v>0</v>
      </c>
    </row>
    <row r="452" spans="1:13" x14ac:dyDescent="0.2">
      <c r="A452" s="1" t="s">
        <v>699</v>
      </c>
      <c r="B452" s="1" t="s">
        <v>6</v>
      </c>
      <c r="C452" s="1">
        <v>1</v>
      </c>
      <c r="D452" s="21">
        <v>1900</v>
      </c>
      <c r="E452" s="21">
        <v>1900</v>
      </c>
      <c r="F452" s="26" t="s">
        <v>696</v>
      </c>
      <c r="G452" s="31" t="s">
        <v>15</v>
      </c>
      <c r="H452" s="12">
        <v>4</v>
      </c>
      <c r="I452" s="1" t="s">
        <v>697</v>
      </c>
      <c r="J452" s="1">
        <v>0</v>
      </c>
      <c r="K452" s="1">
        <v>0</v>
      </c>
      <c r="L452" s="1">
        <v>0</v>
      </c>
      <c r="M452" s="1">
        <v>1</v>
      </c>
    </row>
    <row r="453" spans="1:13" x14ac:dyDescent="0.2">
      <c r="A453" s="1" t="s">
        <v>700</v>
      </c>
      <c r="B453" s="1" t="s">
        <v>1</v>
      </c>
      <c r="C453" s="1">
        <v>5</v>
      </c>
      <c r="D453" s="21">
        <v>11770</v>
      </c>
      <c r="E453" s="21">
        <v>58850</v>
      </c>
      <c r="F453" s="26" t="s">
        <v>696</v>
      </c>
      <c r="G453" s="31" t="s">
        <v>100</v>
      </c>
      <c r="H453" s="12">
        <v>2</v>
      </c>
      <c r="I453" s="1" t="s">
        <v>697</v>
      </c>
      <c r="J453" s="1">
        <v>0</v>
      </c>
      <c r="K453" s="1">
        <v>5</v>
      </c>
      <c r="L453" s="1">
        <v>0</v>
      </c>
      <c r="M453" s="1">
        <v>0</v>
      </c>
    </row>
    <row r="454" spans="1:13" x14ac:dyDescent="0.2">
      <c r="A454" s="1" t="s">
        <v>701</v>
      </c>
      <c r="B454" s="1" t="s">
        <v>49</v>
      </c>
      <c r="C454" s="1">
        <v>1</v>
      </c>
      <c r="D454" s="21">
        <v>1200</v>
      </c>
      <c r="E454" s="21">
        <v>1200</v>
      </c>
      <c r="F454" s="26" t="s">
        <v>696</v>
      </c>
      <c r="G454" s="31" t="s">
        <v>15</v>
      </c>
      <c r="H454" s="12">
        <v>3</v>
      </c>
      <c r="I454" s="1" t="s">
        <v>697</v>
      </c>
      <c r="J454" s="1">
        <v>0</v>
      </c>
      <c r="K454" s="1">
        <v>0</v>
      </c>
      <c r="L454" s="1">
        <v>1</v>
      </c>
      <c r="M454" s="1">
        <v>0</v>
      </c>
    </row>
    <row r="455" spans="1:13" x14ac:dyDescent="0.2">
      <c r="A455" s="1" t="s">
        <v>702</v>
      </c>
      <c r="B455" s="1" t="s">
        <v>9</v>
      </c>
      <c r="C455" s="1">
        <v>50</v>
      </c>
      <c r="D455" s="21">
        <v>15</v>
      </c>
      <c r="E455" s="21">
        <v>750</v>
      </c>
      <c r="F455" s="26" t="s">
        <v>696</v>
      </c>
      <c r="G455" s="31" t="s">
        <v>156</v>
      </c>
      <c r="H455" s="12">
        <v>4</v>
      </c>
      <c r="I455" s="1" t="s">
        <v>697</v>
      </c>
      <c r="J455" s="1">
        <v>0</v>
      </c>
      <c r="K455" s="1">
        <v>0</v>
      </c>
      <c r="L455" s="1">
        <v>0</v>
      </c>
      <c r="M455" s="1">
        <v>50</v>
      </c>
    </row>
    <row r="456" spans="1:13" x14ac:dyDescent="0.2">
      <c r="A456" s="1" t="s">
        <v>703</v>
      </c>
      <c r="B456" s="1" t="s">
        <v>6</v>
      </c>
      <c r="C456" s="1">
        <v>1</v>
      </c>
      <c r="D456" s="21">
        <v>65000</v>
      </c>
      <c r="E456" s="21">
        <v>65000</v>
      </c>
      <c r="F456" s="26" t="s">
        <v>696</v>
      </c>
      <c r="G456" s="31" t="s">
        <v>36</v>
      </c>
      <c r="H456" s="12">
        <v>2</v>
      </c>
      <c r="I456" s="1" t="s">
        <v>697</v>
      </c>
      <c r="J456" s="1">
        <v>0</v>
      </c>
      <c r="K456" s="1">
        <v>1</v>
      </c>
      <c r="L456" s="1">
        <v>0</v>
      </c>
      <c r="M456" s="1">
        <v>0</v>
      </c>
    </row>
    <row r="457" spans="1:13" x14ac:dyDescent="0.2">
      <c r="A457" s="1" t="s">
        <v>704</v>
      </c>
      <c r="B457" s="1" t="s">
        <v>569</v>
      </c>
      <c r="C457" s="1">
        <v>10</v>
      </c>
      <c r="D457" s="21">
        <v>20</v>
      </c>
      <c r="E457" s="21">
        <v>200</v>
      </c>
      <c r="F457" s="26" t="s">
        <v>696</v>
      </c>
      <c r="G457" s="31" t="s">
        <v>190</v>
      </c>
      <c r="H457" s="12">
        <v>2</v>
      </c>
      <c r="I457" s="1" t="s">
        <v>697</v>
      </c>
      <c r="J457" s="1">
        <v>0</v>
      </c>
      <c r="K457" s="1">
        <v>10</v>
      </c>
      <c r="L457" s="1">
        <v>0</v>
      </c>
      <c r="M457" s="1">
        <v>0</v>
      </c>
    </row>
    <row r="458" spans="1:13" x14ac:dyDescent="0.2">
      <c r="A458" s="1" t="s">
        <v>705</v>
      </c>
      <c r="B458" s="1" t="s">
        <v>569</v>
      </c>
      <c r="C458" s="1">
        <v>10</v>
      </c>
      <c r="D458" s="21">
        <v>25</v>
      </c>
      <c r="E458" s="21">
        <v>250</v>
      </c>
      <c r="F458" s="26" t="s">
        <v>696</v>
      </c>
      <c r="G458" s="31" t="s">
        <v>190</v>
      </c>
      <c r="H458" s="12">
        <v>2</v>
      </c>
      <c r="I458" s="1" t="s">
        <v>697</v>
      </c>
      <c r="J458" s="1">
        <v>0</v>
      </c>
      <c r="K458" s="1">
        <v>10</v>
      </c>
      <c r="L458" s="1">
        <v>0</v>
      </c>
      <c r="M458" s="1">
        <v>0</v>
      </c>
    </row>
    <row r="459" spans="1:13" x14ac:dyDescent="0.2">
      <c r="A459" s="1" t="s">
        <v>706</v>
      </c>
      <c r="B459" s="1" t="s">
        <v>569</v>
      </c>
      <c r="C459" s="1">
        <v>10</v>
      </c>
      <c r="D459" s="21">
        <v>30</v>
      </c>
      <c r="E459" s="21">
        <v>300</v>
      </c>
      <c r="F459" s="26" t="s">
        <v>696</v>
      </c>
      <c r="G459" s="31" t="s">
        <v>190</v>
      </c>
      <c r="H459" s="12">
        <v>2</v>
      </c>
      <c r="I459" s="1" t="s">
        <v>697</v>
      </c>
      <c r="J459" s="1">
        <v>0</v>
      </c>
      <c r="K459" s="1">
        <v>10</v>
      </c>
      <c r="L459" s="1">
        <v>0</v>
      </c>
      <c r="M459" s="1">
        <v>0</v>
      </c>
    </row>
    <row r="460" spans="1:13" x14ac:dyDescent="0.2">
      <c r="A460" s="1" t="s">
        <v>707</v>
      </c>
      <c r="B460" s="1" t="s">
        <v>9</v>
      </c>
      <c r="C460" s="1">
        <v>20</v>
      </c>
      <c r="D460" s="21">
        <v>1690</v>
      </c>
      <c r="E460" s="21">
        <v>33800</v>
      </c>
      <c r="F460" s="26" t="s">
        <v>696</v>
      </c>
      <c r="G460" s="31" t="s">
        <v>15</v>
      </c>
      <c r="H460" s="12">
        <v>4</v>
      </c>
      <c r="I460" s="1" t="s">
        <v>697</v>
      </c>
      <c r="J460" s="1">
        <v>0</v>
      </c>
      <c r="K460" s="1">
        <v>0</v>
      </c>
      <c r="L460" s="1">
        <v>0</v>
      </c>
      <c r="M460" s="1">
        <v>20</v>
      </c>
    </row>
    <row r="461" spans="1:13" x14ac:dyDescent="0.2">
      <c r="A461" s="1" t="s">
        <v>708</v>
      </c>
      <c r="B461" s="1" t="s">
        <v>9</v>
      </c>
      <c r="C461" s="1">
        <v>50</v>
      </c>
      <c r="D461" s="21">
        <v>55</v>
      </c>
      <c r="E461" s="21">
        <v>2750</v>
      </c>
      <c r="F461" s="26" t="s">
        <v>696</v>
      </c>
      <c r="G461" s="31" t="s">
        <v>156</v>
      </c>
      <c r="H461" s="12">
        <v>4</v>
      </c>
      <c r="I461" s="1" t="s">
        <v>697</v>
      </c>
      <c r="J461" s="1">
        <v>0</v>
      </c>
      <c r="K461" s="1">
        <v>0</v>
      </c>
      <c r="L461" s="1">
        <v>0</v>
      </c>
      <c r="M461" s="1">
        <v>50</v>
      </c>
    </row>
    <row r="462" spans="1:13" x14ac:dyDescent="0.2">
      <c r="A462" s="1" t="s">
        <v>709</v>
      </c>
      <c r="B462" s="1" t="s">
        <v>9</v>
      </c>
      <c r="C462" s="1">
        <v>30</v>
      </c>
      <c r="D462" s="21">
        <v>3000</v>
      </c>
      <c r="E462" s="21">
        <v>90000</v>
      </c>
      <c r="F462" s="26" t="s">
        <v>696</v>
      </c>
      <c r="G462" s="31" t="s">
        <v>100</v>
      </c>
      <c r="H462" s="12">
        <v>1</v>
      </c>
      <c r="I462" s="1" t="s">
        <v>697</v>
      </c>
      <c r="J462" s="1">
        <v>30</v>
      </c>
      <c r="K462" s="1">
        <v>0</v>
      </c>
      <c r="L462" s="1">
        <v>0</v>
      </c>
      <c r="M462" s="1">
        <v>0</v>
      </c>
    </row>
    <row r="463" spans="1:13" x14ac:dyDescent="0.2">
      <c r="A463" s="1" t="s">
        <v>108</v>
      </c>
      <c r="B463" s="1" t="s">
        <v>6</v>
      </c>
      <c r="C463" s="1">
        <v>20</v>
      </c>
      <c r="D463" s="21">
        <v>4800</v>
      </c>
      <c r="E463" s="21">
        <v>96000</v>
      </c>
      <c r="F463" s="26" t="s">
        <v>696</v>
      </c>
      <c r="G463" s="31" t="s">
        <v>156</v>
      </c>
      <c r="H463" s="12">
        <v>1</v>
      </c>
      <c r="I463" s="1" t="s">
        <v>697</v>
      </c>
      <c r="J463" s="1">
        <v>20</v>
      </c>
      <c r="K463" s="1">
        <v>0</v>
      </c>
      <c r="L463" s="1">
        <v>0</v>
      </c>
      <c r="M463" s="1">
        <v>0</v>
      </c>
    </row>
    <row r="464" spans="1:13" x14ac:dyDescent="0.2">
      <c r="A464" s="1" t="s">
        <v>710</v>
      </c>
      <c r="B464" s="1" t="s">
        <v>1</v>
      </c>
      <c r="C464" s="1">
        <v>5</v>
      </c>
      <c r="D464" s="21">
        <v>16390</v>
      </c>
      <c r="E464" s="21">
        <v>81950</v>
      </c>
      <c r="F464" s="26" t="s">
        <v>696</v>
      </c>
      <c r="G464" s="31" t="s">
        <v>100</v>
      </c>
      <c r="H464" s="12">
        <v>2</v>
      </c>
      <c r="I464" s="1" t="s">
        <v>697</v>
      </c>
      <c r="J464" s="1">
        <v>0</v>
      </c>
      <c r="K464" s="1">
        <v>5</v>
      </c>
      <c r="L464" s="1">
        <v>0</v>
      </c>
      <c r="M464" s="1">
        <v>0</v>
      </c>
    </row>
    <row r="465" spans="1:13" x14ac:dyDescent="0.2">
      <c r="A465" s="1" t="s">
        <v>711</v>
      </c>
      <c r="B465" s="1" t="s">
        <v>1</v>
      </c>
      <c r="C465" s="1">
        <v>5</v>
      </c>
      <c r="D465" s="21">
        <v>14300</v>
      </c>
      <c r="E465" s="21">
        <v>71500</v>
      </c>
      <c r="F465" s="26" t="s">
        <v>696</v>
      </c>
      <c r="G465" s="31" t="s">
        <v>100</v>
      </c>
      <c r="H465" s="12">
        <v>2</v>
      </c>
      <c r="I465" s="1" t="s">
        <v>697</v>
      </c>
      <c r="J465" s="1">
        <v>0</v>
      </c>
      <c r="K465" s="1">
        <v>5</v>
      </c>
      <c r="L465" s="1">
        <v>0</v>
      </c>
      <c r="M465" s="1">
        <v>0</v>
      </c>
    </row>
    <row r="466" spans="1:13" x14ac:dyDescent="0.2">
      <c r="A466" s="1" t="s">
        <v>712</v>
      </c>
      <c r="B466" s="1" t="s">
        <v>49</v>
      </c>
      <c r="C466" s="1">
        <v>5</v>
      </c>
      <c r="D466" s="21">
        <v>2500</v>
      </c>
      <c r="E466" s="21">
        <v>12500</v>
      </c>
      <c r="F466" s="26" t="s">
        <v>696</v>
      </c>
      <c r="G466" s="31" t="s">
        <v>15</v>
      </c>
      <c r="H466" s="12">
        <v>2</v>
      </c>
      <c r="I466" s="1" t="s">
        <v>697</v>
      </c>
      <c r="J466" s="1">
        <v>0</v>
      </c>
      <c r="K466" s="1">
        <v>5</v>
      </c>
      <c r="L466" s="1">
        <v>0</v>
      </c>
      <c r="M466" s="1">
        <v>0</v>
      </c>
    </row>
    <row r="467" spans="1:13" x14ac:dyDescent="0.2">
      <c r="A467" s="1" t="s">
        <v>713</v>
      </c>
      <c r="B467" s="1" t="s">
        <v>1</v>
      </c>
      <c r="C467" s="1">
        <v>1</v>
      </c>
      <c r="D467" s="21">
        <v>25000</v>
      </c>
      <c r="E467" s="21">
        <v>25000</v>
      </c>
      <c r="F467" s="26" t="s">
        <v>714</v>
      </c>
      <c r="G467" s="31" t="s">
        <v>3</v>
      </c>
      <c r="H467" s="12">
        <v>1</v>
      </c>
      <c r="I467" s="1" t="s">
        <v>697</v>
      </c>
      <c r="J467" s="1">
        <v>1</v>
      </c>
      <c r="K467" s="1">
        <v>0</v>
      </c>
      <c r="L467" s="1">
        <v>0</v>
      </c>
      <c r="M467" s="1">
        <v>0</v>
      </c>
    </row>
    <row r="468" spans="1:13" x14ac:dyDescent="0.2">
      <c r="A468" s="1" t="s">
        <v>715</v>
      </c>
      <c r="B468" s="1" t="s">
        <v>1</v>
      </c>
      <c r="C468" s="1">
        <v>3</v>
      </c>
      <c r="D468" s="21">
        <v>33000</v>
      </c>
      <c r="E468" s="21">
        <v>99000</v>
      </c>
      <c r="F468" s="26" t="s">
        <v>696</v>
      </c>
      <c r="G468" s="31" t="s">
        <v>100</v>
      </c>
      <c r="H468" s="12">
        <v>1</v>
      </c>
      <c r="I468" s="1" t="s">
        <v>697</v>
      </c>
      <c r="J468" s="1">
        <v>3</v>
      </c>
      <c r="K468" s="1">
        <v>0</v>
      </c>
      <c r="L468" s="1">
        <v>0</v>
      </c>
      <c r="M468" s="1">
        <v>0</v>
      </c>
    </row>
    <row r="469" spans="1:13" x14ac:dyDescent="0.2">
      <c r="A469" s="1" t="s">
        <v>716</v>
      </c>
      <c r="B469" s="1" t="s">
        <v>145</v>
      </c>
      <c r="C469" s="1">
        <v>5</v>
      </c>
      <c r="D469" s="21">
        <v>200</v>
      </c>
      <c r="E469" s="21">
        <v>1000</v>
      </c>
      <c r="F469" s="26" t="s">
        <v>696</v>
      </c>
      <c r="G469" s="31" t="s">
        <v>190</v>
      </c>
      <c r="H469" s="12">
        <v>3</v>
      </c>
      <c r="I469" s="1" t="s">
        <v>697</v>
      </c>
      <c r="J469" s="1">
        <v>0</v>
      </c>
      <c r="K469" s="1">
        <v>0</v>
      </c>
      <c r="L469" s="1">
        <v>5</v>
      </c>
      <c r="M469" s="1">
        <v>0</v>
      </c>
    </row>
    <row r="470" spans="1:13" x14ac:dyDescent="0.2">
      <c r="A470" s="1" t="s">
        <v>717</v>
      </c>
      <c r="B470" s="1" t="s">
        <v>6</v>
      </c>
      <c r="C470" s="1">
        <v>1</v>
      </c>
      <c r="D470" s="21">
        <v>54000</v>
      </c>
      <c r="E470" s="21">
        <v>54000</v>
      </c>
      <c r="F470" s="26" t="s">
        <v>696</v>
      </c>
      <c r="G470" s="31" t="s">
        <v>36</v>
      </c>
      <c r="H470" s="12">
        <v>2</v>
      </c>
      <c r="I470" s="1" t="s">
        <v>697</v>
      </c>
      <c r="J470" s="1">
        <v>0</v>
      </c>
      <c r="K470" s="1">
        <v>1</v>
      </c>
      <c r="L470" s="1">
        <v>0</v>
      </c>
      <c r="M470" s="1">
        <v>0</v>
      </c>
    </row>
    <row r="471" spans="1:13" x14ac:dyDescent="0.2">
      <c r="A471" s="1" t="s">
        <v>718</v>
      </c>
      <c r="B471" s="1" t="s">
        <v>223</v>
      </c>
      <c r="C471" s="1">
        <v>20</v>
      </c>
      <c r="D471" s="21">
        <v>10</v>
      </c>
      <c r="E471" s="21">
        <v>200</v>
      </c>
      <c r="F471" s="26" t="s">
        <v>696</v>
      </c>
      <c r="G471" s="31" t="s">
        <v>618</v>
      </c>
      <c r="H471" s="12">
        <v>3</v>
      </c>
      <c r="I471" s="1" t="s">
        <v>697</v>
      </c>
      <c r="J471" s="1">
        <v>0</v>
      </c>
      <c r="K471" s="1">
        <v>0</v>
      </c>
      <c r="L471" s="1">
        <v>20</v>
      </c>
      <c r="M471" s="1">
        <v>0</v>
      </c>
    </row>
    <row r="472" spans="1:13" x14ac:dyDescent="0.2">
      <c r="A472" s="1" t="s">
        <v>719</v>
      </c>
      <c r="B472" s="1" t="s">
        <v>1</v>
      </c>
      <c r="C472" s="1">
        <v>1</v>
      </c>
      <c r="D472" s="21">
        <v>30000</v>
      </c>
      <c r="E472" s="21">
        <v>30000</v>
      </c>
      <c r="F472" s="26" t="s">
        <v>696</v>
      </c>
      <c r="G472" s="31" t="s">
        <v>18</v>
      </c>
      <c r="H472" s="12">
        <v>1</v>
      </c>
      <c r="I472" s="1" t="s">
        <v>697</v>
      </c>
      <c r="J472" s="1">
        <v>1</v>
      </c>
      <c r="K472" s="1">
        <v>0</v>
      </c>
      <c r="L472" s="1">
        <v>0</v>
      </c>
      <c r="M472" s="1">
        <v>0</v>
      </c>
    </row>
    <row r="473" spans="1:13" x14ac:dyDescent="0.2">
      <c r="A473" s="1" t="s">
        <v>720</v>
      </c>
      <c r="B473" s="1" t="s">
        <v>1</v>
      </c>
      <c r="C473" s="1">
        <v>5</v>
      </c>
      <c r="D473" s="21">
        <v>190</v>
      </c>
      <c r="E473" s="21">
        <v>950</v>
      </c>
      <c r="F473" s="26" t="s">
        <v>696</v>
      </c>
      <c r="G473" s="31" t="s">
        <v>190</v>
      </c>
      <c r="H473" s="12">
        <v>3</v>
      </c>
      <c r="I473" s="1" t="s">
        <v>697</v>
      </c>
      <c r="J473" s="1">
        <v>0</v>
      </c>
      <c r="K473" s="1">
        <v>0</v>
      </c>
      <c r="L473" s="1">
        <v>5</v>
      </c>
      <c r="M473" s="1">
        <v>0</v>
      </c>
    </row>
    <row r="474" spans="1:13" x14ac:dyDescent="0.2">
      <c r="A474" s="1" t="s">
        <v>721</v>
      </c>
      <c r="B474" s="1" t="s">
        <v>269</v>
      </c>
      <c r="C474" s="1">
        <v>12</v>
      </c>
      <c r="D474" s="21">
        <v>25</v>
      </c>
      <c r="E474" s="21">
        <v>300</v>
      </c>
      <c r="F474" s="26" t="s">
        <v>696</v>
      </c>
      <c r="G474" s="31" t="s">
        <v>190</v>
      </c>
      <c r="H474" s="12">
        <v>3</v>
      </c>
      <c r="I474" s="1" t="s">
        <v>697</v>
      </c>
      <c r="J474" s="1">
        <v>0</v>
      </c>
      <c r="K474" s="1">
        <v>0</v>
      </c>
      <c r="L474" s="1">
        <v>12</v>
      </c>
      <c r="M474" s="1">
        <v>0</v>
      </c>
    </row>
    <row r="475" spans="1:13" x14ac:dyDescent="0.2">
      <c r="A475" s="1" t="s">
        <v>722</v>
      </c>
      <c r="B475" s="1" t="s">
        <v>89</v>
      </c>
      <c r="C475" s="1">
        <v>1</v>
      </c>
      <c r="D475" s="21">
        <v>420</v>
      </c>
      <c r="E475" s="21">
        <v>420</v>
      </c>
      <c r="F475" s="26" t="s">
        <v>696</v>
      </c>
      <c r="G475" s="31" t="s">
        <v>190</v>
      </c>
      <c r="H475" s="12">
        <v>3</v>
      </c>
      <c r="I475" s="1" t="s">
        <v>697</v>
      </c>
      <c r="J475" s="1">
        <v>0</v>
      </c>
      <c r="K475" s="1">
        <v>0</v>
      </c>
      <c r="L475" s="1">
        <v>1</v>
      </c>
      <c r="M475" s="1">
        <v>0</v>
      </c>
    </row>
    <row r="476" spans="1:13" x14ac:dyDescent="0.2">
      <c r="A476" s="1" t="s">
        <v>723</v>
      </c>
      <c r="B476" s="1" t="s">
        <v>1</v>
      </c>
      <c r="C476" s="1">
        <v>3</v>
      </c>
      <c r="D476" s="21">
        <v>400</v>
      </c>
      <c r="E476" s="21">
        <v>1200</v>
      </c>
      <c r="F476" s="26" t="s">
        <v>696</v>
      </c>
      <c r="G476" s="31" t="s">
        <v>190</v>
      </c>
      <c r="H476" s="12">
        <v>4</v>
      </c>
      <c r="I476" s="1" t="s">
        <v>697</v>
      </c>
      <c r="J476" s="1">
        <v>0</v>
      </c>
      <c r="K476" s="1">
        <v>0</v>
      </c>
      <c r="L476" s="1">
        <v>0</v>
      </c>
      <c r="M476" s="1">
        <v>3</v>
      </c>
    </row>
    <row r="477" spans="1:13" x14ac:dyDescent="0.2">
      <c r="A477" s="1" t="s">
        <v>724</v>
      </c>
      <c r="B477" s="1" t="s">
        <v>44</v>
      </c>
      <c r="C477" s="1">
        <v>50</v>
      </c>
      <c r="D477" s="21">
        <v>550</v>
      </c>
      <c r="E477" s="21">
        <v>27500</v>
      </c>
      <c r="F477" s="26" t="s">
        <v>696</v>
      </c>
      <c r="G477" s="31" t="s">
        <v>156</v>
      </c>
      <c r="H477" s="12">
        <v>2</v>
      </c>
      <c r="I477" s="1" t="s">
        <v>697</v>
      </c>
      <c r="J477" s="1">
        <v>0</v>
      </c>
      <c r="K477" s="1">
        <v>50</v>
      </c>
      <c r="L477" s="1">
        <v>0</v>
      </c>
      <c r="M477" s="1">
        <v>0</v>
      </c>
    </row>
    <row r="478" spans="1:13" x14ac:dyDescent="0.2">
      <c r="A478" s="1" t="s">
        <v>725</v>
      </c>
      <c r="B478" s="1" t="s">
        <v>277</v>
      </c>
      <c r="C478" s="1">
        <v>2</v>
      </c>
      <c r="D478" s="21">
        <v>220</v>
      </c>
      <c r="E478" s="21">
        <v>440</v>
      </c>
      <c r="F478" s="26" t="s">
        <v>696</v>
      </c>
      <c r="G478" s="31" t="s">
        <v>156</v>
      </c>
      <c r="H478" s="12">
        <v>2</v>
      </c>
      <c r="I478" s="1" t="s">
        <v>697</v>
      </c>
      <c r="J478" s="1">
        <v>0</v>
      </c>
      <c r="K478" s="1">
        <v>2</v>
      </c>
      <c r="L478" s="1">
        <v>0</v>
      </c>
      <c r="M478" s="1">
        <v>0</v>
      </c>
    </row>
    <row r="479" spans="1:13" x14ac:dyDescent="0.2">
      <c r="A479" s="1" t="s">
        <v>726</v>
      </c>
      <c r="B479" s="1" t="s">
        <v>9</v>
      </c>
      <c r="C479" s="1">
        <v>5</v>
      </c>
      <c r="D479" s="21">
        <v>200</v>
      </c>
      <c r="E479" s="21">
        <v>1000</v>
      </c>
      <c r="F479" s="26" t="s">
        <v>696</v>
      </c>
      <c r="G479" s="31" t="s">
        <v>618</v>
      </c>
      <c r="H479" s="12">
        <v>1</v>
      </c>
      <c r="I479" s="1" t="s">
        <v>697</v>
      </c>
      <c r="J479" s="1">
        <v>5</v>
      </c>
      <c r="K479" s="1">
        <v>0</v>
      </c>
      <c r="L479" s="1">
        <v>0</v>
      </c>
      <c r="M479" s="1">
        <v>0</v>
      </c>
    </row>
    <row r="480" spans="1:13" x14ac:dyDescent="0.2">
      <c r="A480" s="1" t="s">
        <v>154</v>
      </c>
      <c r="B480" s="1" t="s">
        <v>9</v>
      </c>
      <c r="C480" s="1">
        <v>3</v>
      </c>
      <c r="D480" s="21">
        <v>200</v>
      </c>
      <c r="E480" s="21">
        <v>600</v>
      </c>
      <c r="F480" s="26" t="s">
        <v>696</v>
      </c>
      <c r="G480" s="31" t="s">
        <v>618</v>
      </c>
      <c r="H480" s="12">
        <v>1</v>
      </c>
      <c r="I480" s="1" t="s">
        <v>697</v>
      </c>
      <c r="J480" s="1">
        <v>3</v>
      </c>
      <c r="K480" s="1">
        <v>0</v>
      </c>
      <c r="L480" s="1">
        <v>0</v>
      </c>
      <c r="M480" s="1">
        <v>0</v>
      </c>
    </row>
    <row r="481" spans="1:13" x14ac:dyDescent="0.2">
      <c r="A481" s="1" t="s">
        <v>727</v>
      </c>
      <c r="B481" s="1" t="s">
        <v>49</v>
      </c>
      <c r="C481" s="1">
        <v>12</v>
      </c>
      <c r="D481" s="21">
        <v>120</v>
      </c>
      <c r="E481" s="21">
        <v>1440</v>
      </c>
      <c r="F481" s="26" t="s">
        <v>696</v>
      </c>
      <c r="G481" s="31" t="s">
        <v>156</v>
      </c>
      <c r="H481" s="12">
        <v>4</v>
      </c>
      <c r="I481" s="1" t="s">
        <v>697</v>
      </c>
      <c r="J481" s="1">
        <v>0</v>
      </c>
      <c r="K481" s="1">
        <v>0</v>
      </c>
      <c r="L481" s="1">
        <v>0</v>
      </c>
      <c r="M481" s="1">
        <v>12</v>
      </c>
    </row>
    <row r="482" spans="1:13" x14ac:dyDescent="0.2">
      <c r="A482" s="1" t="s">
        <v>728</v>
      </c>
      <c r="B482" s="1" t="s">
        <v>9</v>
      </c>
      <c r="C482" s="1">
        <v>2</v>
      </c>
      <c r="D482" s="21">
        <v>1200</v>
      </c>
      <c r="E482" s="21">
        <v>2400</v>
      </c>
      <c r="F482" s="26" t="s">
        <v>696</v>
      </c>
      <c r="G482" s="31" t="s">
        <v>190</v>
      </c>
      <c r="H482" s="12">
        <v>2</v>
      </c>
      <c r="I482" s="1" t="s">
        <v>697</v>
      </c>
      <c r="J482" s="1">
        <v>0</v>
      </c>
      <c r="K482" s="1">
        <v>2</v>
      </c>
      <c r="L482" s="1">
        <v>0</v>
      </c>
      <c r="M482" s="1">
        <v>0</v>
      </c>
    </row>
    <row r="483" spans="1:13" x14ac:dyDescent="0.2">
      <c r="A483" s="1" t="s">
        <v>729</v>
      </c>
      <c r="B483" s="1" t="s">
        <v>9</v>
      </c>
      <c r="C483" s="1">
        <v>3</v>
      </c>
      <c r="D483" s="21">
        <v>400</v>
      </c>
      <c r="E483" s="21">
        <v>1200</v>
      </c>
      <c r="F483" s="26" t="s">
        <v>696</v>
      </c>
      <c r="G483" s="31" t="s">
        <v>618</v>
      </c>
      <c r="H483" s="12">
        <v>1</v>
      </c>
      <c r="I483" s="1" t="s">
        <v>697</v>
      </c>
      <c r="J483" s="1">
        <v>3</v>
      </c>
      <c r="K483" s="1">
        <v>0</v>
      </c>
      <c r="L483" s="1">
        <v>0</v>
      </c>
      <c r="M483" s="1">
        <v>0</v>
      </c>
    </row>
    <row r="484" spans="1:13" x14ac:dyDescent="0.2">
      <c r="A484" s="1" t="s">
        <v>730</v>
      </c>
      <c r="B484" s="1" t="s">
        <v>9</v>
      </c>
      <c r="C484" s="1">
        <v>3</v>
      </c>
      <c r="D484" s="21">
        <v>580</v>
      </c>
      <c r="E484" s="21">
        <v>1740</v>
      </c>
      <c r="F484" s="26" t="s">
        <v>696</v>
      </c>
      <c r="G484" s="31" t="s">
        <v>618</v>
      </c>
      <c r="H484" s="12">
        <v>1</v>
      </c>
      <c r="I484" s="1" t="s">
        <v>697</v>
      </c>
      <c r="J484" s="1">
        <v>3</v>
      </c>
      <c r="K484" s="1">
        <v>0</v>
      </c>
      <c r="L484" s="1">
        <v>0</v>
      </c>
      <c r="M484" s="1">
        <v>0</v>
      </c>
    </row>
    <row r="485" spans="1:13" x14ac:dyDescent="0.2">
      <c r="A485" s="1" t="s">
        <v>731</v>
      </c>
      <c r="B485" s="1" t="s">
        <v>9</v>
      </c>
      <c r="C485" s="1">
        <v>2</v>
      </c>
      <c r="D485" s="21">
        <v>420</v>
      </c>
      <c r="E485" s="21">
        <v>840</v>
      </c>
      <c r="F485" s="26" t="s">
        <v>696</v>
      </c>
      <c r="G485" s="31" t="s">
        <v>618</v>
      </c>
      <c r="H485" s="12">
        <v>4</v>
      </c>
      <c r="I485" s="1" t="s">
        <v>697</v>
      </c>
      <c r="J485" s="1">
        <v>0</v>
      </c>
      <c r="K485" s="1">
        <v>0</v>
      </c>
      <c r="L485" s="1">
        <v>0</v>
      </c>
      <c r="M485" s="1">
        <v>2</v>
      </c>
    </row>
    <row r="486" spans="1:13" x14ac:dyDescent="0.2">
      <c r="A486" s="1" t="s">
        <v>732</v>
      </c>
      <c r="B486" s="1" t="s">
        <v>9</v>
      </c>
      <c r="C486" s="1">
        <v>50</v>
      </c>
      <c r="D486" s="21">
        <v>400</v>
      </c>
      <c r="E486" s="21">
        <v>20000</v>
      </c>
      <c r="F486" s="26" t="s">
        <v>696</v>
      </c>
      <c r="G486" s="31" t="s">
        <v>15</v>
      </c>
      <c r="H486" s="12">
        <v>2</v>
      </c>
      <c r="I486" s="1" t="s">
        <v>697</v>
      </c>
      <c r="J486" s="1">
        <v>0</v>
      </c>
      <c r="K486" s="1">
        <v>50</v>
      </c>
      <c r="L486" s="1">
        <v>0</v>
      </c>
      <c r="M486" s="1">
        <v>0</v>
      </c>
    </row>
    <row r="487" spans="1:13" x14ac:dyDescent="0.2">
      <c r="A487" s="1" t="s">
        <v>733</v>
      </c>
      <c r="B487" s="1" t="s">
        <v>583</v>
      </c>
      <c r="C487" s="1">
        <v>50</v>
      </c>
      <c r="D487" s="21">
        <v>100</v>
      </c>
      <c r="E487" s="21">
        <v>5000</v>
      </c>
      <c r="F487" s="26" t="s">
        <v>696</v>
      </c>
      <c r="G487" s="31" t="s">
        <v>190</v>
      </c>
      <c r="H487" s="12">
        <v>3</v>
      </c>
      <c r="I487" s="1" t="s">
        <v>697</v>
      </c>
      <c r="J487" s="1">
        <v>0</v>
      </c>
      <c r="K487" s="1">
        <v>0</v>
      </c>
      <c r="L487" s="1">
        <v>50</v>
      </c>
      <c r="M487" s="1">
        <v>0</v>
      </c>
    </row>
    <row r="488" spans="1:13" x14ac:dyDescent="0.2">
      <c r="A488" s="1" t="s">
        <v>734</v>
      </c>
      <c r="B488" s="1" t="s">
        <v>1</v>
      </c>
      <c r="C488" s="1">
        <v>2</v>
      </c>
      <c r="D488" s="21">
        <v>25000</v>
      </c>
      <c r="E488" s="21">
        <v>50000</v>
      </c>
      <c r="F488" s="26" t="s">
        <v>696</v>
      </c>
      <c r="G488" s="31" t="s">
        <v>3</v>
      </c>
      <c r="H488" s="12">
        <v>1</v>
      </c>
      <c r="I488" s="1" t="s">
        <v>697</v>
      </c>
      <c r="J488" s="1">
        <v>2</v>
      </c>
      <c r="K488" s="1">
        <v>0</v>
      </c>
      <c r="L488" s="1">
        <v>0</v>
      </c>
      <c r="M488" s="1">
        <v>0</v>
      </c>
    </row>
    <row r="489" spans="1:13" x14ac:dyDescent="0.2">
      <c r="A489" s="1" t="s">
        <v>735</v>
      </c>
      <c r="B489" s="1" t="s">
        <v>6</v>
      </c>
      <c r="C489" s="1">
        <v>1</v>
      </c>
      <c r="D489" s="21">
        <v>700</v>
      </c>
      <c r="E489" s="21">
        <v>700</v>
      </c>
      <c r="F489" s="26" t="s">
        <v>696</v>
      </c>
      <c r="G489" s="31" t="s">
        <v>33</v>
      </c>
      <c r="H489" s="12">
        <v>3</v>
      </c>
      <c r="I489" s="1" t="s">
        <v>697</v>
      </c>
      <c r="J489" s="1">
        <v>0</v>
      </c>
      <c r="K489" s="1">
        <v>0</v>
      </c>
      <c r="L489" s="1">
        <v>1</v>
      </c>
      <c r="M489" s="1">
        <v>0</v>
      </c>
    </row>
    <row r="490" spans="1:13" x14ac:dyDescent="0.2">
      <c r="A490" s="1" t="s">
        <v>593</v>
      </c>
      <c r="B490" s="1" t="s">
        <v>6</v>
      </c>
      <c r="C490" s="1">
        <v>1</v>
      </c>
      <c r="D490" s="21">
        <v>2500</v>
      </c>
      <c r="E490" s="21">
        <v>2500</v>
      </c>
      <c r="F490" s="26" t="s">
        <v>696</v>
      </c>
      <c r="G490" s="31" t="s">
        <v>736</v>
      </c>
      <c r="H490" s="12">
        <v>3</v>
      </c>
      <c r="I490" s="1" t="s">
        <v>697</v>
      </c>
      <c r="J490" s="1">
        <v>0</v>
      </c>
      <c r="K490" s="1">
        <v>0</v>
      </c>
      <c r="L490" s="1">
        <v>1</v>
      </c>
      <c r="M490" s="1">
        <v>0</v>
      </c>
    </row>
    <row r="491" spans="1:13" x14ac:dyDescent="0.2">
      <c r="A491" s="1" t="s">
        <v>737</v>
      </c>
      <c r="B491" s="1" t="s">
        <v>1</v>
      </c>
      <c r="C491" s="1">
        <v>1</v>
      </c>
      <c r="D491" s="21">
        <v>60000</v>
      </c>
      <c r="E491" s="21">
        <v>60000</v>
      </c>
      <c r="F491" s="26" t="s">
        <v>696</v>
      </c>
      <c r="G491" s="31" t="s">
        <v>86</v>
      </c>
      <c r="H491" s="12">
        <v>2</v>
      </c>
      <c r="I491" s="1" t="s">
        <v>697</v>
      </c>
      <c r="J491" s="1">
        <v>0</v>
      </c>
      <c r="K491" s="1">
        <v>1</v>
      </c>
      <c r="L491" s="1">
        <v>0</v>
      </c>
      <c r="M491" s="1">
        <v>0</v>
      </c>
    </row>
    <row r="492" spans="1:13" x14ac:dyDescent="0.2">
      <c r="A492" s="1" t="s">
        <v>738</v>
      </c>
      <c r="B492" s="1" t="s">
        <v>9</v>
      </c>
      <c r="C492" s="1">
        <v>25</v>
      </c>
      <c r="D492" s="21">
        <v>3500</v>
      </c>
      <c r="E492" s="21">
        <v>87500</v>
      </c>
      <c r="F492" s="26" t="s">
        <v>696</v>
      </c>
      <c r="G492" s="31" t="s">
        <v>3</v>
      </c>
      <c r="H492" s="12">
        <v>2</v>
      </c>
      <c r="I492" s="1" t="s">
        <v>697</v>
      </c>
      <c r="J492" s="1">
        <v>0</v>
      </c>
      <c r="K492" s="1">
        <v>25</v>
      </c>
      <c r="L492" s="1">
        <v>0</v>
      </c>
      <c r="M492" s="1">
        <v>0</v>
      </c>
    </row>
    <row r="493" spans="1:13" x14ac:dyDescent="0.2">
      <c r="A493" s="1" t="s">
        <v>739</v>
      </c>
      <c r="B493" s="1" t="s">
        <v>9</v>
      </c>
      <c r="C493" s="1">
        <v>200</v>
      </c>
      <c r="D493" s="21">
        <v>39</v>
      </c>
      <c r="E493" s="21">
        <v>7800</v>
      </c>
      <c r="F493" s="26" t="s">
        <v>696</v>
      </c>
      <c r="G493" s="31" t="s">
        <v>156</v>
      </c>
      <c r="H493" s="12">
        <v>24</v>
      </c>
      <c r="I493" s="1" t="s">
        <v>697</v>
      </c>
      <c r="J493" s="1">
        <v>0</v>
      </c>
      <c r="K493" s="1">
        <v>100</v>
      </c>
      <c r="L493" s="1">
        <v>0</v>
      </c>
      <c r="M493" s="1">
        <v>100</v>
      </c>
    </row>
    <row r="494" spans="1:13" x14ac:dyDescent="0.2">
      <c r="A494" s="1" t="s">
        <v>740</v>
      </c>
      <c r="B494" s="1" t="s">
        <v>9</v>
      </c>
      <c r="C494" s="1">
        <v>200</v>
      </c>
      <c r="D494" s="21">
        <v>27.5</v>
      </c>
      <c r="E494" s="21">
        <v>5500</v>
      </c>
      <c r="F494" s="26" t="s">
        <v>696</v>
      </c>
      <c r="G494" s="31" t="s">
        <v>156</v>
      </c>
      <c r="H494" s="12">
        <v>34</v>
      </c>
      <c r="I494" s="1" t="s">
        <v>697</v>
      </c>
      <c r="J494" s="1">
        <v>0</v>
      </c>
      <c r="K494" s="1">
        <v>0</v>
      </c>
      <c r="L494" s="1">
        <v>100</v>
      </c>
      <c r="M494" s="1">
        <v>100</v>
      </c>
    </row>
    <row r="495" spans="1:13" x14ac:dyDescent="0.2">
      <c r="A495" s="1" t="s">
        <v>741</v>
      </c>
      <c r="B495" s="1" t="s">
        <v>49</v>
      </c>
      <c r="C495" s="1">
        <v>10</v>
      </c>
      <c r="D495" s="21">
        <v>450</v>
      </c>
      <c r="E495" s="21">
        <v>4500</v>
      </c>
      <c r="F495" s="26" t="s">
        <v>696</v>
      </c>
      <c r="G495" s="31" t="s">
        <v>156</v>
      </c>
      <c r="H495" s="12">
        <v>2</v>
      </c>
      <c r="I495" s="1" t="s">
        <v>697</v>
      </c>
      <c r="J495" s="1">
        <v>0</v>
      </c>
      <c r="K495" s="1">
        <v>10</v>
      </c>
      <c r="L495" s="1">
        <v>0</v>
      </c>
      <c r="M495" s="1">
        <v>0</v>
      </c>
    </row>
    <row r="496" spans="1:13" x14ac:dyDescent="0.2">
      <c r="A496" s="1" t="s">
        <v>742</v>
      </c>
      <c r="B496" s="1" t="s">
        <v>95</v>
      </c>
      <c r="C496" s="1">
        <v>1</v>
      </c>
      <c r="D496" s="21">
        <v>70000</v>
      </c>
      <c r="E496" s="21">
        <v>70000</v>
      </c>
      <c r="F496" s="26" t="s">
        <v>696</v>
      </c>
      <c r="G496" s="31" t="s">
        <v>100</v>
      </c>
      <c r="H496" s="12">
        <v>1</v>
      </c>
      <c r="I496" s="1" t="s">
        <v>697</v>
      </c>
      <c r="J496" s="1">
        <v>1</v>
      </c>
      <c r="K496" s="1">
        <v>0</v>
      </c>
      <c r="L496" s="1">
        <v>0</v>
      </c>
      <c r="M496" s="1">
        <v>0</v>
      </c>
    </row>
    <row r="497" spans="1:13" x14ac:dyDescent="0.2">
      <c r="A497" s="1" t="s">
        <v>743</v>
      </c>
      <c r="B497" s="1" t="s">
        <v>95</v>
      </c>
      <c r="C497" s="1">
        <v>1</v>
      </c>
      <c r="D497" s="21">
        <v>70000</v>
      </c>
      <c r="E497" s="21">
        <v>70000</v>
      </c>
      <c r="F497" s="26" t="s">
        <v>696</v>
      </c>
      <c r="G497" s="31" t="s">
        <v>100</v>
      </c>
      <c r="H497" s="12">
        <v>1</v>
      </c>
      <c r="I497" s="1" t="s">
        <v>697</v>
      </c>
      <c r="J497" s="1">
        <v>1</v>
      </c>
      <c r="K497" s="1">
        <v>0</v>
      </c>
      <c r="L497" s="1">
        <v>0</v>
      </c>
      <c r="M497" s="1">
        <v>0</v>
      </c>
    </row>
    <row r="498" spans="1:13" x14ac:dyDescent="0.2">
      <c r="A498" s="1" t="s">
        <v>744</v>
      </c>
      <c r="B498" s="1" t="s">
        <v>95</v>
      </c>
      <c r="C498" s="1">
        <v>1</v>
      </c>
      <c r="D498" s="21">
        <v>70000</v>
      </c>
      <c r="E498" s="21">
        <v>70000</v>
      </c>
      <c r="F498" s="26" t="s">
        <v>696</v>
      </c>
      <c r="G498" s="31" t="s">
        <v>100</v>
      </c>
      <c r="H498" s="12">
        <v>1</v>
      </c>
      <c r="I498" s="1" t="s">
        <v>697</v>
      </c>
      <c r="J498" s="1">
        <v>1</v>
      </c>
      <c r="K498" s="1">
        <v>0</v>
      </c>
      <c r="L498" s="1">
        <v>0</v>
      </c>
      <c r="M498" s="1">
        <v>0</v>
      </c>
    </row>
    <row r="499" spans="1:13" x14ac:dyDescent="0.2">
      <c r="A499" s="1" t="s">
        <v>745</v>
      </c>
      <c r="B499" s="1" t="s">
        <v>269</v>
      </c>
      <c r="C499" s="1">
        <v>20</v>
      </c>
      <c r="D499" s="21">
        <v>220</v>
      </c>
      <c r="E499" s="21">
        <v>4400</v>
      </c>
      <c r="F499" s="26" t="s">
        <v>696</v>
      </c>
      <c r="G499" s="31" t="s">
        <v>190</v>
      </c>
      <c r="H499" s="12">
        <v>3</v>
      </c>
      <c r="I499" s="1" t="s">
        <v>697</v>
      </c>
      <c r="J499" s="1">
        <v>0</v>
      </c>
      <c r="K499" s="1">
        <v>0</v>
      </c>
      <c r="L499" s="1">
        <v>20</v>
      </c>
      <c r="M499" s="1">
        <v>0</v>
      </c>
    </row>
    <row r="500" spans="1:13" x14ac:dyDescent="0.2">
      <c r="A500" s="1" t="s">
        <v>746</v>
      </c>
      <c r="B500" s="1" t="s">
        <v>9</v>
      </c>
      <c r="C500" s="1">
        <v>30</v>
      </c>
      <c r="D500" s="21">
        <v>100</v>
      </c>
      <c r="E500" s="21">
        <v>3000</v>
      </c>
      <c r="F500" s="26" t="s">
        <v>696</v>
      </c>
      <c r="G500" s="31" t="s">
        <v>618</v>
      </c>
      <c r="H500" s="12">
        <v>3</v>
      </c>
      <c r="I500" s="1" t="s">
        <v>697</v>
      </c>
      <c r="J500" s="1">
        <v>0</v>
      </c>
      <c r="K500" s="1">
        <v>0</v>
      </c>
      <c r="L500" s="1">
        <v>30</v>
      </c>
      <c r="M500" s="1">
        <v>0</v>
      </c>
    </row>
    <row r="501" spans="1:13" x14ac:dyDescent="0.2">
      <c r="A501" s="1" t="s">
        <v>747</v>
      </c>
      <c r="B501" s="1" t="s">
        <v>9</v>
      </c>
      <c r="C501" s="1">
        <v>2</v>
      </c>
      <c r="D501" s="21">
        <v>570</v>
      </c>
      <c r="E501" s="21">
        <v>1140</v>
      </c>
      <c r="F501" s="26" t="s">
        <v>696</v>
      </c>
      <c r="G501" s="31" t="s">
        <v>618</v>
      </c>
      <c r="H501" s="12">
        <v>4</v>
      </c>
      <c r="I501" s="1" t="s">
        <v>697</v>
      </c>
      <c r="J501" s="1">
        <v>0</v>
      </c>
      <c r="K501" s="1">
        <v>0</v>
      </c>
      <c r="L501" s="1">
        <v>0</v>
      </c>
      <c r="M501" s="1">
        <v>2</v>
      </c>
    </row>
    <row r="502" spans="1:13" x14ac:dyDescent="0.2">
      <c r="A502" s="1" t="s">
        <v>616</v>
      </c>
      <c r="B502" s="1" t="s">
        <v>138</v>
      </c>
      <c r="C502" s="1">
        <v>10</v>
      </c>
      <c r="D502" s="21">
        <v>400</v>
      </c>
      <c r="E502" s="21">
        <v>4000</v>
      </c>
      <c r="F502" s="26" t="s">
        <v>696</v>
      </c>
      <c r="G502" s="31" t="s">
        <v>156</v>
      </c>
      <c r="H502" s="12">
        <v>3</v>
      </c>
      <c r="I502" s="1" t="s">
        <v>697</v>
      </c>
      <c r="J502" s="1">
        <v>0</v>
      </c>
      <c r="K502" s="1">
        <v>0</v>
      </c>
      <c r="L502" s="1">
        <v>10</v>
      </c>
      <c r="M502" s="1">
        <v>0</v>
      </c>
    </row>
    <row r="503" spans="1:13" x14ac:dyDescent="0.2">
      <c r="A503" s="1" t="s">
        <v>748</v>
      </c>
      <c r="B503" s="1" t="s">
        <v>44</v>
      </c>
      <c r="C503" s="1">
        <v>20</v>
      </c>
      <c r="D503" s="21">
        <v>385</v>
      </c>
      <c r="E503" s="21">
        <v>7700</v>
      </c>
      <c r="F503" s="26" t="s">
        <v>696</v>
      </c>
      <c r="G503" s="31" t="s">
        <v>618</v>
      </c>
      <c r="H503" s="12">
        <v>3</v>
      </c>
      <c r="I503" s="1" t="s">
        <v>697</v>
      </c>
      <c r="J503" s="1">
        <v>0</v>
      </c>
      <c r="K503" s="1">
        <v>0</v>
      </c>
      <c r="L503" s="1">
        <v>20</v>
      </c>
      <c r="M503" s="1">
        <v>0</v>
      </c>
    </row>
    <row r="504" spans="1:13" x14ac:dyDescent="0.2">
      <c r="A504" s="1" t="s">
        <v>749</v>
      </c>
      <c r="B504" s="1" t="s">
        <v>179</v>
      </c>
      <c r="C504" s="1">
        <v>50</v>
      </c>
      <c r="D504" s="21">
        <v>90</v>
      </c>
      <c r="E504" s="21">
        <v>4500</v>
      </c>
      <c r="F504" s="26" t="s">
        <v>696</v>
      </c>
      <c r="G504" s="31" t="s">
        <v>15</v>
      </c>
      <c r="H504" s="12">
        <v>4</v>
      </c>
      <c r="I504" s="1" t="s">
        <v>697</v>
      </c>
      <c r="J504" s="1">
        <v>0</v>
      </c>
      <c r="K504" s="1">
        <v>0</v>
      </c>
      <c r="L504" s="1">
        <v>0</v>
      </c>
      <c r="M504" s="1">
        <v>50</v>
      </c>
    </row>
    <row r="505" spans="1:13" x14ac:dyDescent="0.2">
      <c r="A505" s="1" t="s">
        <v>750</v>
      </c>
      <c r="B505" s="1" t="s">
        <v>49</v>
      </c>
      <c r="C505" s="1">
        <v>60</v>
      </c>
      <c r="D505" s="21">
        <v>110</v>
      </c>
      <c r="E505" s="21">
        <v>6600</v>
      </c>
      <c r="F505" s="26" t="s">
        <v>696</v>
      </c>
      <c r="G505" s="31" t="s">
        <v>190</v>
      </c>
      <c r="H505" s="12">
        <v>1</v>
      </c>
      <c r="I505" s="1" t="s">
        <v>697</v>
      </c>
      <c r="J505" s="1">
        <v>60</v>
      </c>
      <c r="K505" s="1">
        <v>0</v>
      </c>
      <c r="L505" s="1">
        <v>0</v>
      </c>
      <c r="M505" s="1">
        <v>0</v>
      </c>
    </row>
    <row r="506" spans="1:13" x14ac:dyDescent="0.2">
      <c r="A506" s="1" t="s">
        <v>622</v>
      </c>
      <c r="B506" s="1" t="s">
        <v>583</v>
      </c>
      <c r="C506" s="1">
        <v>50</v>
      </c>
      <c r="D506" s="21">
        <v>25</v>
      </c>
      <c r="E506" s="21">
        <v>1250</v>
      </c>
      <c r="F506" s="26" t="s">
        <v>696</v>
      </c>
      <c r="G506" s="31" t="s">
        <v>156</v>
      </c>
      <c r="H506" s="12">
        <v>3</v>
      </c>
      <c r="I506" s="1" t="s">
        <v>697</v>
      </c>
      <c r="J506" s="1">
        <v>0</v>
      </c>
      <c r="K506" s="1">
        <v>0</v>
      </c>
      <c r="L506" s="1">
        <v>50</v>
      </c>
      <c r="M506" s="1">
        <v>0</v>
      </c>
    </row>
    <row r="507" spans="1:13" x14ac:dyDescent="0.2">
      <c r="A507" s="1" t="s">
        <v>751</v>
      </c>
      <c r="B507" s="1" t="s">
        <v>170</v>
      </c>
      <c r="C507" s="1">
        <v>5</v>
      </c>
      <c r="D507" s="21">
        <v>300</v>
      </c>
      <c r="E507" s="21">
        <v>1500</v>
      </c>
      <c r="F507" s="26" t="s">
        <v>696</v>
      </c>
      <c r="G507" s="31" t="s">
        <v>618</v>
      </c>
      <c r="H507" s="12">
        <v>3</v>
      </c>
      <c r="I507" s="1" t="s">
        <v>697</v>
      </c>
      <c r="J507" s="1">
        <v>0</v>
      </c>
      <c r="K507" s="1">
        <v>0</v>
      </c>
      <c r="L507" s="1">
        <v>5</v>
      </c>
      <c r="M507" s="1">
        <v>0</v>
      </c>
    </row>
    <row r="508" spans="1:13" x14ac:dyDescent="0.2">
      <c r="A508" s="1" t="s">
        <v>752</v>
      </c>
      <c r="B508" s="1" t="s">
        <v>6</v>
      </c>
      <c r="C508" s="1">
        <v>5</v>
      </c>
      <c r="D508" s="21">
        <v>6000</v>
      </c>
      <c r="E508" s="21">
        <v>30000</v>
      </c>
      <c r="F508" s="26" t="s">
        <v>696</v>
      </c>
      <c r="G508" s="31" t="s">
        <v>86</v>
      </c>
      <c r="H508" s="12">
        <v>2</v>
      </c>
      <c r="I508" s="1" t="s">
        <v>697</v>
      </c>
      <c r="J508" s="1">
        <v>0</v>
      </c>
      <c r="K508" s="1">
        <v>5</v>
      </c>
      <c r="L508" s="1">
        <v>0</v>
      </c>
      <c r="M508" s="1">
        <v>0</v>
      </c>
    </row>
    <row r="509" spans="1:13" x14ac:dyDescent="0.2">
      <c r="A509" s="1" t="s">
        <v>753</v>
      </c>
      <c r="B509" s="1" t="s">
        <v>44</v>
      </c>
      <c r="C509" s="1">
        <v>20</v>
      </c>
      <c r="D509" s="21">
        <v>850</v>
      </c>
      <c r="E509" s="21">
        <v>17000</v>
      </c>
      <c r="F509" s="26" t="s">
        <v>696</v>
      </c>
      <c r="G509" s="31" t="s">
        <v>754</v>
      </c>
      <c r="H509" s="12">
        <v>3</v>
      </c>
      <c r="I509" s="1" t="s">
        <v>697</v>
      </c>
      <c r="J509" s="1">
        <v>0</v>
      </c>
      <c r="K509" s="1">
        <v>0</v>
      </c>
      <c r="L509" s="1">
        <v>20</v>
      </c>
      <c r="M509" s="1">
        <v>0</v>
      </c>
    </row>
    <row r="510" spans="1:13" x14ac:dyDescent="0.2">
      <c r="A510" s="1" t="s">
        <v>755</v>
      </c>
      <c r="B510" s="1" t="s">
        <v>458</v>
      </c>
      <c r="C510" s="1">
        <v>20</v>
      </c>
      <c r="D510" s="21">
        <v>150</v>
      </c>
      <c r="E510" s="21">
        <v>3000</v>
      </c>
      <c r="F510" s="26" t="s">
        <v>696</v>
      </c>
      <c r="G510" s="31" t="s">
        <v>190</v>
      </c>
      <c r="H510" s="12">
        <v>4</v>
      </c>
      <c r="I510" s="1" t="s">
        <v>697</v>
      </c>
      <c r="J510" s="1">
        <v>0</v>
      </c>
      <c r="K510" s="1">
        <v>0</v>
      </c>
      <c r="L510" s="1">
        <v>0</v>
      </c>
      <c r="M510" s="1">
        <v>20</v>
      </c>
    </row>
    <row r="511" spans="1:13" x14ac:dyDescent="0.2">
      <c r="A511" s="1" t="s">
        <v>756</v>
      </c>
      <c r="B511" s="1" t="s">
        <v>145</v>
      </c>
      <c r="C511" s="1">
        <v>5</v>
      </c>
      <c r="D511" s="21">
        <v>385</v>
      </c>
      <c r="E511" s="21">
        <v>1925</v>
      </c>
      <c r="F511" s="26" t="s">
        <v>696</v>
      </c>
      <c r="G511" s="31" t="s">
        <v>190</v>
      </c>
      <c r="H511" s="12">
        <v>3</v>
      </c>
      <c r="I511" s="1" t="s">
        <v>697</v>
      </c>
      <c r="J511" s="1">
        <v>0</v>
      </c>
      <c r="K511" s="1">
        <v>0</v>
      </c>
      <c r="L511" s="1">
        <v>5</v>
      </c>
      <c r="M511" s="1">
        <v>0</v>
      </c>
    </row>
    <row r="512" spans="1:13" x14ac:dyDescent="0.2">
      <c r="A512" s="1" t="s">
        <v>757</v>
      </c>
      <c r="B512" s="1" t="s">
        <v>170</v>
      </c>
      <c r="C512" s="1">
        <v>15</v>
      </c>
      <c r="D512" s="21">
        <v>6600</v>
      </c>
      <c r="E512" s="21">
        <v>99000</v>
      </c>
      <c r="F512" s="26" t="s">
        <v>696</v>
      </c>
      <c r="G512" s="31" t="s">
        <v>190</v>
      </c>
      <c r="H512" s="12">
        <v>1</v>
      </c>
      <c r="I512" s="1" t="s">
        <v>697</v>
      </c>
      <c r="J512" s="1">
        <v>15</v>
      </c>
      <c r="K512" s="1">
        <v>0</v>
      </c>
      <c r="L512" s="1">
        <v>0</v>
      </c>
      <c r="M512" s="1">
        <v>0</v>
      </c>
    </row>
    <row r="513" spans="1:13" x14ac:dyDescent="0.2">
      <c r="A513" s="1" t="s">
        <v>758</v>
      </c>
      <c r="B513" s="1" t="s">
        <v>647</v>
      </c>
      <c r="C513" s="1">
        <v>77</v>
      </c>
      <c r="D513" s="21">
        <v>1284</v>
      </c>
      <c r="E513" s="21">
        <v>98868</v>
      </c>
      <c r="F513" s="26" t="s">
        <v>696</v>
      </c>
      <c r="G513" s="31" t="s">
        <v>190</v>
      </c>
      <c r="H513" s="12">
        <v>4</v>
      </c>
      <c r="I513" s="1" t="s">
        <v>697</v>
      </c>
      <c r="J513" s="1">
        <v>0</v>
      </c>
      <c r="K513" s="1">
        <v>0</v>
      </c>
      <c r="L513" s="1">
        <v>0</v>
      </c>
      <c r="M513" s="1">
        <v>77</v>
      </c>
    </row>
    <row r="514" spans="1:13" x14ac:dyDescent="0.2">
      <c r="A514" s="1" t="s">
        <v>759</v>
      </c>
      <c r="B514" s="1" t="s">
        <v>760</v>
      </c>
      <c r="C514" s="1">
        <v>70</v>
      </c>
      <c r="D514" s="21">
        <v>1391</v>
      </c>
      <c r="E514" s="21">
        <v>97370</v>
      </c>
      <c r="F514" s="26" t="s">
        <v>696</v>
      </c>
      <c r="G514" s="31" t="s">
        <v>190</v>
      </c>
      <c r="H514" s="12">
        <v>4</v>
      </c>
      <c r="I514" s="1" t="s">
        <v>697</v>
      </c>
      <c r="J514" s="1">
        <v>0</v>
      </c>
      <c r="K514" s="1">
        <v>0</v>
      </c>
      <c r="L514" s="1">
        <v>0</v>
      </c>
      <c r="M514" s="1">
        <v>70</v>
      </c>
    </row>
    <row r="515" spans="1:13" x14ac:dyDescent="0.2">
      <c r="A515" s="1" t="s">
        <v>761</v>
      </c>
      <c r="B515" s="1" t="s">
        <v>760</v>
      </c>
      <c r="C515" s="1">
        <v>60</v>
      </c>
      <c r="D515" s="21">
        <v>1600</v>
      </c>
      <c r="E515" s="21">
        <v>96000</v>
      </c>
      <c r="F515" s="26" t="s">
        <v>696</v>
      </c>
      <c r="G515" s="31" t="s">
        <v>100</v>
      </c>
      <c r="H515" s="12">
        <v>1</v>
      </c>
      <c r="I515" s="1" t="s">
        <v>697</v>
      </c>
      <c r="J515" s="1">
        <v>60</v>
      </c>
      <c r="K515" s="1">
        <v>0</v>
      </c>
      <c r="L515" s="1">
        <v>0</v>
      </c>
      <c r="M515" s="1">
        <v>0</v>
      </c>
    </row>
    <row r="516" spans="1:13" x14ac:dyDescent="0.2">
      <c r="A516" s="1" t="s">
        <v>762</v>
      </c>
      <c r="B516" s="1" t="s">
        <v>647</v>
      </c>
      <c r="C516" s="1">
        <v>35</v>
      </c>
      <c r="D516" s="21">
        <v>2600</v>
      </c>
      <c r="E516" s="21">
        <v>91000</v>
      </c>
      <c r="F516" s="26" t="s">
        <v>696</v>
      </c>
      <c r="G516" s="31" t="s">
        <v>100</v>
      </c>
      <c r="H516" s="12">
        <v>1</v>
      </c>
      <c r="I516" s="1" t="s">
        <v>697</v>
      </c>
      <c r="J516" s="1">
        <v>35</v>
      </c>
      <c r="K516" s="1">
        <v>0</v>
      </c>
      <c r="L516" s="1">
        <v>0</v>
      </c>
      <c r="M516" s="1">
        <v>0</v>
      </c>
    </row>
    <row r="517" spans="1:13" x14ac:dyDescent="0.2">
      <c r="A517" s="1" t="s">
        <v>763</v>
      </c>
      <c r="B517" s="1" t="s">
        <v>89</v>
      </c>
      <c r="C517" s="1">
        <v>2</v>
      </c>
      <c r="D517" s="21">
        <v>1080</v>
      </c>
      <c r="E517" s="21">
        <v>2160</v>
      </c>
      <c r="F517" s="26" t="s">
        <v>696</v>
      </c>
      <c r="G517" s="31" t="s">
        <v>618</v>
      </c>
      <c r="H517" s="12">
        <v>1</v>
      </c>
      <c r="I517" s="1" t="s">
        <v>697</v>
      </c>
      <c r="J517" s="1">
        <v>2</v>
      </c>
      <c r="K517" s="1">
        <v>0</v>
      </c>
      <c r="L517" s="1">
        <v>0</v>
      </c>
      <c r="M517" s="1">
        <v>0</v>
      </c>
    </row>
    <row r="518" spans="1:13" x14ac:dyDescent="0.2">
      <c r="A518" s="1" t="s">
        <v>764</v>
      </c>
      <c r="B518" s="1" t="s">
        <v>49</v>
      </c>
      <c r="C518" s="1">
        <v>10</v>
      </c>
      <c r="D518" s="21">
        <v>50</v>
      </c>
      <c r="E518" s="21">
        <v>500</v>
      </c>
      <c r="F518" s="26" t="s">
        <v>696</v>
      </c>
      <c r="G518" s="31" t="s">
        <v>618</v>
      </c>
      <c r="H518" s="12">
        <v>3</v>
      </c>
      <c r="I518" s="1" t="s">
        <v>697</v>
      </c>
      <c r="J518" s="1">
        <v>0</v>
      </c>
      <c r="K518" s="1">
        <v>0</v>
      </c>
      <c r="L518" s="1">
        <v>10</v>
      </c>
      <c r="M518" s="1">
        <v>0</v>
      </c>
    </row>
    <row r="519" spans="1:13" x14ac:dyDescent="0.2">
      <c r="A519" s="1" t="s">
        <v>765</v>
      </c>
      <c r="B519" s="1" t="s">
        <v>9</v>
      </c>
      <c r="C519" s="1">
        <v>2</v>
      </c>
      <c r="D519" s="21">
        <v>580</v>
      </c>
      <c r="E519" s="21">
        <v>1160</v>
      </c>
      <c r="F519" s="26" t="s">
        <v>696</v>
      </c>
      <c r="G519" s="31" t="s">
        <v>618</v>
      </c>
      <c r="H519" s="12">
        <v>2</v>
      </c>
      <c r="I519" s="1" t="s">
        <v>697</v>
      </c>
      <c r="J519" s="1">
        <v>0</v>
      </c>
      <c r="K519" s="1">
        <v>2</v>
      </c>
      <c r="L519" s="1">
        <v>0</v>
      </c>
      <c r="M519" s="1">
        <v>0</v>
      </c>
    </row>
    <row r="520" spans="1:13" x14ac:dyDescent="0.2">
      <c r="A520" s="1" t="s">
        <v>766</v>
      </c>
      <c r="B520" s="1" t="s">
        <v>1</v>
      </c>
      <c r="C520" s="1">
        <v>1</v>
      </c>
      <c r="D520" s="21">
        <v>990</v>
      </c>
      <c r="E520" s="21">
        <v>990</v>
      </c>
      <c r="F520" s="26" t="s">
        <v>696</v>
      </c>
      <c r="G520" s="31" t="s">
        <v>618</v>
      </c>
      <c r="H520" s="12">
        <v>4</v>
      </c>
      <c r="I520" s="1" t="s">
        <v>697</v>
      </c>
      <c r="J520" s="1">
        <v>0</v>
      </c>
      <c r="K520" s="1">
        <v>0</v>
      </c>
      <c r="L520" s="1">
        <v>0</v>
      </c>
      <c r="M520" s="1">
        <v>1</v>
      </c>
    </row>
    <row r="521" spans="1:13" x14ac:dyDescent="0.2">
      <c r="A521" s="1" t="s">
        <v>767</v>
      </c>
      <c r="B521" s="1" t="s">
        <v>49</v>
      </c>
      <c r="C521" s="1">
        <v>2</v>
      </c>
      <c r="D521" s="21">
        <v>600</v>
      </c>
      <c r="E521" s="21">
        <v>1200</v>
      </c>
      <c r="F521" s="26" t="s">
        <v>696</v>
      </c>
      <c r="G521" s="31" t="s">
        <v>190</v>
      </c>
      <c r="H521" s="12">
        <v>4</v>
      </c>
      <c r="I521" s="1" t="s">
        <v>697</v>
      </c>
      <c r="J521" s="1">
        <v>0</v>
      </c>
      <c r="K521" s="1">
        <v>0</v>
      </c>
      <c r="L521" s="1">
        <v>0</v>
      </c>
      <c r="M521" s="1">
        <v>2</v>
      </c>
    </row>
    <row r="522" spans="1:13" x14ac:dyDescent="0.2">
      <c r="A522" s="1" t="s">
        <v>503</v>
      </c>
      <c r="B522" s="1" t="s">
        <v>44</v>
      </c>
      <c r="C522" s="1">
        <v>10</v>
      </c>
      <c r="D522" s="21">
        <v>550</v>
      </c>
      <c r="E522" s="21">
        <v>5500</v>
      </c>
      <c r="F522" s="26" t="s">
        <v>696</v>
      </c>
      <c r="G522" s="31" t="s">
        <v>15</v>
      </c>
      <c r="H522" s="12">
        <v>4</v>
      </c>
      <c r="I522" s="1" t="s">
        <v>697</v>
      </c>
      <c r="J522" s="1">
        <v>0</v>
      </c>
      <c r="K522" s="1">
        <v>0</v>
      </c>
      <c r="L522" s="1">
        <v>0</v>
      </c>
      <c r="M522" s="1">
        <v>10</v>
      </c>
    </row>
    <row r="523" spans="1:13" x14ac:dyDescent="0.2">
      <c r="A523" s="1" t="s">
        <v>768</v>
      </c>
      <c r="B523" s="1" t="s">
        <v>44</v>
      </c>
      <c r="C523" s="1">
        <v>10</v>
      </c>
      <c r="D523" s="21">
        <v>550</v>
      </c>
      <c r="E523" s="21">
        <v>5500</v>
      </c>
      <c r="F523" s="26" t="s">
        <v>696</v>
      </c>
      <c r="G523" s="31" t="s">
        <v>15</v>
      </c>
      <c r="H523" s="12">
        <v>4</v>
      </c>
      <c r="I523" s="1" t="s">
        <v>697</v>
      </c>
      <c r="J523" s="1">
        <v>0</v>
      </c>
      <c r="K523" s="1">
        <v>0</v>
      </c>
      <c r="L523" s="1">
        <v>0</v>
      </c>
      <c r="M523" s="1">
        <v>10</v>
      </c>
    </row>
    <row r="524" spans="1:13" x14ac:dyDescent="0.2">
      <c r="A524" s="1" t="s">
        <v>769</v>
      </c>
      <c r="B524" s="1" t="s">
        <v>9</v>
      </c>
      <c r="C524" s="1">
        <v>4</v>
      </c>
      <c r="D524" s="21">
        <v>5000</v>
      </c>
      <c r="E524" s="21">
        <v>20000</v>
      </c>
      <c r="F524" s="26" t="s">
        <v>696</v>
      </c>
      <c r="G524" s="31" t="s">
        <v>156</v>
      </c>
      <c r="H524" s="12">
        <v>1</v>
      </c>
      <c r="I524" s="1" t="s">
        <v>697</v>
      </c>
      <c r="J524" s="1">
        <v>4</v>
      </c>
      <c r="K524" s="1">
        <v>0</v>
      </c>
      <c r="L524" s="1">
        <v>0</v>
      </c>
      <c r="M524" s="1">
        <v>0</v>
      </c>
    </row>
    <row r="525" spans="1:13" x14ac:dyDescent="0.2">
      <c r="A525" s="1" t="s">
        <v>770</v>
      </c>
      <c r="B525" s="1" t="s">
        <v>1</v>
      </c>
      <c r="C525" s="1">
        <v>1</v>
      </c>
      <c r="D525" s="21">
        <v>60000</v>
      </c>
      <c r="E525" s="21">
        <v>60000</v>
      </c>
      <c r="F525" s="26" t="s">
        <v>696</v>
      </c>
      <c r="G525" s="31" t="s">
        <v>100</v>
      </c>
      <c r="H525" s="12">
        <v>1</v>
      </c>
      <c r="I525" s="1" t="s">
        <v>697</v>
      </c>
      <c r="J525" s="1">
        <v>1</v>
      </c>
      <c r="K525" s="1">
        <v>0</v>
      </c>
      <c r="L525" s="1">
        <v>0</v>
      </c>
      <c r="M525" s="1">
        <v>0</v>
      </c>
    </row>
    <row r="526" spans="1:13" x14ac:dyDescent="0.2">
      <c r="A526" s="1" t="s">
        <v>770</v>
      </c>
      <c r="B526" s="1" t="s">
        <v>1</v>
      </c>
      <c r="C526" s="1">
        <v>1</v>
      </c>
      <c r="D526" s="21">
        <v>60000</v>
      </c>
      <c r="E526" s="21">
        <v>60000</v>
      </c>
      <c r="F526" s="26" t="s">
        <v>696</v>
      </c>
      <c r="G526" s="31" t="s">
        <v>100</v>
      </c>
      <c r="H526" s="12">
        <v>1</v>
      </c>
      <c r="I526" s="1" t="s">
        <v>697</v>
      </c>
      <c r="J526" s="1">
        <v>1</v>
      </c>
      <c r="K526" s="1">
        <v>0</v>
      </c>
      <c r="L526" s="1">
        <v>0</v>
      </c>
      <c r="M526" s="1">
        <v>0</v>
      </c>
    </row>
    <row r="527" spans="1:13" x14ac:dyDescent="0.2">
      <c r="A527" s="1" t="s">
        <v>771</v>
      </c>
      <c r="B527" s="1" t="s">
        <v>1</v>
      </c>
      <c r="C527" s="1">
        <v>1</v>
      </c>
      <c r="D527" s="21">
        <v>90000</v>
      </c>
      <c r="E527" s="21">
        <v>90000</v>
      </c>
      <c r="F527" s="26" t="s">
        <v>696</v>
      </c>
      <c r="G527" s="31" t="s">
        <v>100</v>
      </c>
      <c r="H527" s="12">
        <v>1</v>
      </c>
      <c r="I527" s="1" t="s">
        <v>697</v>
      </c>
      <c r="J527" s="1">
        <v>1</v>
      </c>
      <c r="K527" s="1">
        <v>0</v>
      </c>
      <c r="L527" s="1">
        <v>0</v>
      </c>
      <c r="M527" s="1">
        <v>0</v>
      </c>
    </row>
    <row r="528" spans="1:13" x14ac:dyDescent="0.2">
      <c r="A528" s="1" t="s">
        <v>771</v>
      </c>
      <c r="B528" s="1" t="s">
        <v>1</v>
      </c>
      <c r="C528" s="1">
        <v>1</v>
      </c>
      <c r="D528" s="21">
        <v>90000</v>
      </c>
      <c r="E528" s="21">
        <v>90000</v>
      </c>
      <c r="F528" s="26" t="s">
        <v>696</v>
      </c>
      <c r="G528" s="31" t="s">
        <v>100</v>
      </c>
      <c r="H528" s="12">
        <v>1</v>
      </c>
      <c r="I528" s="1" t="s">
        <v>697</v>
      </c>
      <c r="J528" s="1">
        <v>1</v>
      </c>
      <c r="K528" s="1">
        <v>0</v>
      </c>
      <c r="L528" s="1">
        <v>0</v>
      </c>
      <c r="M528" s="1">
        <v>0</v>
      </c>
    </row>
    <row r="529" spans="1:13" x14ac:dyDescent="0.2">
      <c r="A529" s="1" t="s">
        <v>772</v>
      </c>
      <c r="B529" s="1" t="s">
        <v>49</v>
      </c>
      <c r="C529" s="1">
        <v>12</v>
      </c>
      <c r="D529" s="21">
        <v>100</v>
      </c>
      <c r="E529" s="21">
        <v>1200</v>
      </c>
      <c r="F529" s="26" t="s">
        <v>696</v>
      </c>
      <c r="G529" s="31" t="s">
        <v>190</v>
      </c>
      <c r="H529" s="12">
        <v>4</v>
      </c>
      <c r="I529" s="1" t="s">
        <v>697</v>
      </c>
      <c r="J529" s="1">
        <v>0</v>
      </c>
      <c r="K529" s="1">
        <v>0</v>
      </c>
      <c r="L529" s="1">
        <v>0</v>
      </c>
      <c r="M529" s="1">
        <v>12</v>
      </c>
    </row>
    <row r="530" spans="1:13" x14ac:dyDescent="0.2">
      <c r="A530" s="1" t="s">
        <v>773</v>
      </c>
      <c r="B530" s="1" t="s">
        <v>9</v>
      </c>
      <c r="C530" s="1">
        <v>50</v>
      </c>
      <c r="D530" s="21">
        <v>250</v>
      </c>
      <c r="E530" s="21">
        <v>12500</v>
      </c>
      <c r="F530" s="26" t="s">
        <v>696</v>
      </c>
      <c r="G530" s="31" t="s">
        <v>15</v>
      </c>
      <c r="H530" s="12">
        <v>2</v>
      </c>
      <c r="I530" s="1" t="s">
        <v>697</v>
      </c>
      <c r="J530" s="1">
        <v>0</v>
      </c>
      <c r="K530" s="1">
        <v>50</v>
      </c>
      <c r="L530" s="1">
        <v>0</v>
      </c>
      <c r="M530" s="1">
        <v>0</v>
      </c>
    </row>
    <row r="531" spans="1:13" x14ac:dyDescent="0.2">
      <c r="A531" s="1" t="s">
        <v>774</v>
      </c>
      <c r="B531" s="1" t="s">
        <v>49</v>
      </c>
      <c r="C531" s="1">
        <v>2</v>
      </c>
      <c r="D531" s="21">
        <v>3600</v>
      </c>
      <c r="E531" s="21">
        <v>7200</v>
      </c>
      <c r="F531" s="26" t="s">
        <v>696</v>
      </c>
      <c r="G531" s="31" t="s">
        <v>86</v>
      </c>
      <c r="H531" s="12">
        <v>3</v>
      </c>
      <c r="I531" s="1" t="s">
        <v>697</v>
      </c>
      <c r="J531" s="1">
        <v>0</v>
      </c>
      <c r="K531" s="1">
        <v>0</v>
      </c>
      <c r="L531" s="1">
        <v>2</v>
      </c>
      <c r="M531" s="1">
        <v>0</v>
      </c>
    </row>
    <row r="532" spans="1:13" x14ac:dyDescent="0.2">
      <c r="A532" s="1" t="s">
        <v>775</v>
      </c>
      <c r="B532" s="1" t="s">
        <v>1</v>
      </c>
      <c r="C532" s="1">
        <v>1</v>
      </c>
      <c r="D532" s="21">
        <v>6500</v>
      </c>
      <c r="E532" s="21">
        <v>6500</v>
      </c>
      <c r="F532" s="26" t="s">
        <v>696</v>
      </c>
      <c r="G532" s="31" t="s">
        <v>86</v>
      </c>
      <c r="H532" s="12">
        <v>2</v>
      </c>
      <c r="I532" s="1" t="s">
        <v>697</v>
      </c>
      <c r="J532" s="1">
        <v>0</v>
      </c>
      <c r="K532" s="1">
        <v>1</v>
      </c>
      <c r="L532" s="1">
        <v>0</v>
      </c>
      <c r="M532" s="1">
        <v>0</v>
      </c>
    </row>
    <row r="533" spans="1:13" x14ac:dyDescent="0.2">
      <c r="A533" s="1" t="s">
        <v>776</v>
      </c>
      <c r="B533" s="1" t="s">
        <v>44</v>
      </c>
      <c r="C533" s="1">
        <v>20</v>
      </c>
      <c r="D533" s="21">
        <v>132</v>
      </c>
      <c r="E533" s="21">
        <v>2640</v>
      </c>
      <c r="F533" s="26" t="s">
        <v>696</v>
      </c>
      <c r="G533" s="31" t="s">
        <v>618</v>
      </c>
      <c r="H533" s="12">
        <v>3</v>
      </c>
      <c r="I533" s="1" t="s">
        <v>697</v>
      </c>
      <c r="J533" s="1">
        <v>0</v>
      </c>
      <c r="K533" s="1">
        <v>0</v>
      </c>
      <c r="L533" s="1">
        <v>20</v>
      </c>
      <c r="M533" s="1">
        <v>0</v>
      </c>
    </row>
    <row r="534" spans="1:13" x14ac:dyDescent="0.2">
      <c r="A534" s="1" t="s">
        <v>777</v>
      </c>
      <c r="B534" s="1" t="s">
        <v>158</v>
      </c>
      <c r="C534" s="1">
        <v>5</v>
      </c>
      <c r="D534" s="21">
        <v>1000</v>
      </c>
      <c r="E534" s="21">
        <v>5000</v>
      </c>
      <c r="F534" s="26" t="s">
        <v>696</v>
      </c>
      <c r="G534" s="31" t="s">
        <v>618</v>
      </c>
      <c r="H534" s="12">
        <v>3</v>
      </c>
      <c r="I534" s="1" t="s">
        <v>697</v>
      </c>
      <c r="J534" s="1">
        <v>0</v>
      </c>
      <c r="K534" s="1">
        <v>0</v>
      </c>
      <c r="L534" s="1">
        <v>5</v>
      </c>
      <c r="M534" s="1">
        <v>0</v>
      </c>
    </row>
    <row r="535" spans="1:13" x14ac:dyDescent="0.2">
      <c r="A535" s="1" t="s">
        <v>778</v>
      </c>
      <c r="B535" s="1" t="s">
        <v>145</v>
      </c>
      <c r="C535" s="1">
        <v>5</v>
      </c>
      <c r="D535" s="21">
        <v>275</v>
      </c>
      <c r="E535" s="21">
        <v>1375</v>
      </c>
      <c r="F535" s="26" t="s">
        <v>696</v>
      </c>
      <c r="G535" s="31" t="s">
        <v>190</v>
      </c>
      <c r="H535" s="12">
        <v>4</v>
      </c>
      <c r="I535" s="1" t="s">
        <v>697</v>
      </c>
      <c r="J535" s="1">
        <v>0</v>
      </c>
      <c r="K535" s="1">
        <v>0</v>
      </c>
      <c r="L535" s="1">
        <v>0</v>
      </c>
      <c r="M535" s="1">
        <v>5</v>
      </c>
    </row>
    <row r="536" spans="1:13" x14ac:dyDescent="0.2">
      <c r="A536" s="1" t="s">
        <v>779</v>
      </c>
      <c r="B536" s="1" t="s">
        <v>9</v>
      </c>
      <c r="C536" s="1">
        <v>1</v>
      </c>
      <c r="D536" s="21">
        <v>8000</v>
      </c>
      <c r="E536" s="21">
        <v>8000</v>
      </c>
      <c r="F536" s="26" t="s">
        <v>696</v>
      </c>
      <c r="G536" s="31" t="s">
        <v>599</v>
      </c>
      <c r="H536" s="12">
        <v>2</v>
      </c>
      <c r="I536" s="1" t="s">
        <v>697</v>
      </c>
      <c r="J536" s="1">
        <v>0</v>
      </c>
      <c r="K536" s="1">
        <v>1</v>
      </c>
      <c r="L536" s="1">
        <v>0</v>
      </c>
      <c r="M536" s="1">
        <v>0</v>
      </c>
    </row>
    <row r="537" spans="1:13" x14ac:dyDescent="0.2">
      <c r="A537" s="1" t="s">
        <v>780</v>
      </c>
      <c r="B537" s="1" t="s">
        <v>388</v>
      </c>
      <c r="C537" s="1">
        <v>1</v>
      </c>
      <c r="D537" s="21">
        <v>50000</v>
      </c>
      <c r="E537" s="21">
        <v>50000</v>
      </c>
      <c r="F537" s="26" t="s">
        <v>696</v>
      </c>
      <c r="G537" s="31" t="s">
        <v>18</v>
      </c>
      <c r="H537" s="12">
        <v>3</v>
      </c>
      <c r="I537" s="1" t="s">
        <v>697</v>
      </c>
      <c r="J537" s="1">
        <v>0</v>
      </c>
      <c r="K537" s="1">
        <v>0</v>
      </c>
      <c r="L537" s="1">
        <v>1</v>
      </c>
      <c r="M537" s="1">
        <v>0</v>
      </c>
    </row>
    <row r="538" spans="1:13" x14ac:dyDescent="0.2">
      <c r="A538" s="1" t="s">
        <v>781</v>
      </c>
      <c r="B538" s="1" t="s">
        <v>265</v>
      </c>
      <c r="C538" s="1">
        <v>3</v>
      </c>
      <c r="D538" s="21">
        <v>8668</v>
      </c>
      <c r="E538" s="21">
        <v>26004</v>
      </c>
      <c r="F538" s="26" t="s">
        <v>696</v>
      </c>
      <c r="G538" s="31" t="s">
        <v>100</v>
      </c>
      <c r="H538" s="12">
        <v>4</v>
      </c>
      <c r="I538" s="1" t="s">
        <v>697</v>
      </c>
      <c r="J538" s="1">
        <v>0</v>
      </c>
      <c r="K538" s="1">
        <v>0</v>
      </c>
      <c r="L538" s="1">
        <v>0</v>
      </c>
      <c r="M538" s="1">
        <v>3</v>
      </c>
    </row>
    <row r="539" spans="1:13" x14ac:dyDescent="0.2">
      <c r="A539" s="1" t="s">
        <v>782</v>
      </c>
      <c r="B539" s="1" t="s">
        <v>265</v>
      </c>
      <c r="C539" s="1">
        <v>3</v>
      </c>
      <c r="D539" s="21">
        <v>19690</v>
      </c>
      <c r="E539" s="21">
        <v>59070</v>
      </c>
      <c r="F539" s="26" t="s">
        <v>696</v>
      </c>
      <c r="G539" s="31" t="s">
        <v>100</v>
      </c>
      <c r="H539" s="12">
        <v>4</v>
      </c>
      <c r="I539" s="1" t="s">
        <v>697</v>
      </c>
      <c r="J539" s="1">
        <v>0</v>
      </c>
      <c r="K539" s="1">
        <v>0</v>
      </c>
      <c r="L539" s="1">
        <v>0</v>
      </c>
      <c r="M539" s="1">
        <v>3</v>
      </c>
    </row>
    <row r="540" spans="1:13" x14ac:dyDescent="0.2">
      <c r="A540" s="1" t="s">
        <v>783</v>
      </c>
      <c r="B540" s="1" t="s">
        <v>265</v>
      </c>
      <c r="C540" s="1">
        <v>50</v>
      </c>
      <c r="D540" s="21">
        <v>180</v>
      </c>
      <c r="E540" s="21">
        <v>9000</v>
      </c>
      <c r="F540" s="26" t="s">
        <v>696</v>
      </c>
      <c r="G540" s="31" t="s">
        <v>15</v>
      </c>
      <c r="H540" s="12">
        <v>3</v>
      </c>
      <c r="I540" s="1" t="s">
        <v>697</v>
      </c>
      <c r="J540" s="1">
        <v>0</v>
      </c>
      <c r="K540" s="1">
        <v>0</v>
      </c>
      <c r="L540" s="1">
        <v>50</v>
      </c>
      <c r="M540" s="1">
        <v>0</v>
      </c>
    </row>
    <row r="541" spans="1:13" x14ac:dyDescent="0.2">
      <c r="A541" s="1" t="s">
        <v>784</v>
      </c>
      <c r="B541" s="1" t="s">
        <v>265</v>
      </c>
      <c r="C541" s="1">
        <v>50</v>
      </c>
      <c r="D541" s="21">
        <v>100</v>
      </c>
      <c r="E541" s="21">
        <v>5000</v>
      </c>
      <c r="F541" s="26" t="s">
        <v>696</v>
      </c>
      <c r="G541" s="31" t="s">
        <v>15</v>
      </c>
      <c r="H541" s="12">
        <v>3</v>
      </c>
      <c r="I541" s="1" t="s">
        <v>697</v>
      </c>
      <c r="J541" s="1">
        <v>0</v>
      </c>
      <c r="K541" s="1">
        <v>0</v>
      </c>
      <c r="L541" s="1">
        <v>50</v>
      </c>
      <c r="M541" s="1">
        <v>0</v>
      </c>
    </row>
    <row r="542" spans="1:13" x14ac:dyDescent="0.2">
      <c r="A542" s="1" t="s">
        <v>785</v>
      </c>
      <c r="B542" s="1" t="s">
        <v>265</v>
      </c>
      <c r="C542" s="1">
        <v>2</v>
      </c>
      <c r="D542" s="21">
        <v>19000</v>
      </c>
      <c r="E542" s="21">
        <v>38000</v>
      </c>
      <c r="F542" s="26" t="s">
        <v>696</v>
      </c>
      <c r="G542" s="31" t="s">
        <v>100</v>
      </c>
      <c r="H542" s="12">
        <v>2</v>
      </c>
      <c r="I542" s="1" t="s">
        <v>697</v>
      </c>
      <c r="J542" s="1">
        <v>0</v>
      </c>
      <c r="K542" s="1">
        <v>2</v>
      </c>
      <c r="L542" s="1">
        <v>0</v>
      </c>
      <c r="M542" s="1">
        <v>0</v>
      </c>
    </row>
    <row r="543" spans="1:13" x14ac:dyDescent="0.2">
      <c r="A543" s="1" t="s">
        <v>786</v>
      </c>
      <c r="B543" s="1" t="s">
        <v>265</v>
      </c>
      <c r="C543" s="1">
        <v>1</v>
      </c>
      <c r="D543" s="21">
        <v>2500</v>
      </c>
      <c r="E543" s="21">
        <v>2500</v>
      </c>
      <c r="F543" s="26" t="s">
        <v>696</v>
      </c>
      <c r="G543" s="31" t="s">
        <v>156</v>
      </c>
      <c r="H543" s="12">
        <v>2</v>
      </c>
      <c r="I543" s="1" t="s">
        <v>697</v>
      </c>
      <c r="J543" s="1">
        <v>0</v>
      </c>
      <c r="K543" s="1">
        <v>1</v>
      </c>
      <c r="L543" s="1">
        <v>0</v>
      </c>
      <c r="M543" s="1">
        <v>0</v>
      </c>
    </row>
    <row r="544" spans="1:13" x14ac:dyDescent="0.2">
      <c r="A544" s="1" t="s">
        <v>787</v>
      </c>
      <c r="B544" s="1" t="s">
        <v>265</v>
      </c>
      <c r="C544" s="1">
        <v>2</v>
      </c>
      <c r="D544" s="21">
        <v>1500</v>
      </c>
      <c r="E544" s="21">
        <v>3000</v>
      </c>
      <c r="F544" s="26" t="s">
        <v>696</v>
      </c>
      <c r="G544" s="31" t="s">
        <v>156</v>
      </c>
      <c r="H544" s="12">
        <v>2</v>
      </c>
      <c r="I544" s="1" t="s">
        <v>697</v>
      </c>
      <c r="J544" s="1">
        <v>0</v>
      </c>
      <c r="K544" s="1">
        <v>2</v>
      </c>
      <c r="L544" s="1">
        <v>0</v>
      </c>
      <c r="M544" s="1">
        <v>0</v>
      </c>
    </row>
    <row r="545" spans="1:13" x14ac:dyDescent="0.2">
      <c r="A545" s="1" t="s">
        <v>788</v>
      </c>
      <c r="B545" s="1" t="s">
        <v>138</v>
      </c>
      <c r="C545" s="1">
        <v>1</v>
      </c>
      <c r="D545" s="21">
        <v>1650</v>
      </c>
      <c r="E545" s="21">
        <v>1650</v>
      </c>
      <c r="F545" s="26" t="s">
        <v>696</v>
      </c>
      <c r="G545" s="31" t="s">
        <v>156</v>
      </c>
      <c r="H545" s="12">
        <v>1</v>
      </c>
      <c r="I545" s="1" t="s">
        <v>697</v>
      </c>
      <c r="J545" s="1">
        <v>1</v>
      </c>
      <c r="K545" s="1">
        <v>0</v>
      </c>
      <c r="L545" s="1">
        <v>0</v>
      </c>
      <c r="M545" s="1">
        <v>0</v>
      </c>
    </row>
    <row r="546" spans="1:13" x14ac:dyDescent="0.2">
      <c r="A546" s="1" t="s">
        <v>789</v>
      </c>
      <c r="B546" s="1" t="s">
        <v>138</v>
      </c>
      <c r="C546" s="1">
        <v>1</v>
      </c>
      <c r="D546" s="21">
        <v>1800</v>
      </c>
      <c r="E546" s="21">
        <v>1800</v>
      </c>
      <c r="F546" s="26" t="s">
        <v>696</v>
      </c>
      <c r="G546" s="31" t="s">
        <v>156</v>
      </c>
      <c r="H546" s="12">
        <v>1</v>
      </c>
      <c r="I546" s="1" t="s">
        <v>697</v>
      </c>
      <c r="J546" s="1">
        <v>1</v>
      </c>
      <c r="K546" s="1">
        <v>0</v>
      </c>
      <c r="L546" s="1">
        <v>0</v>
      </c>
      <c r="M546" s="1">
        <v>0</v>
      </c>
    </row>
    <row r="547" spans="1:13" x14ac:dyDescent="0.2">
      <c r="A547" s="1" t="s">
        <v>790</v>
      </c>
      <c r="B547" s="1" t="s">
        <v>569</v>
      </c>
      <c r="C547" s="1">
        <v>20</v>
      </c>
      <c r="D547" s="21">
        <v>22</v>
      </c>
      <c r="E547" s="21">
        <v>440</v>
      </c>
      <c r="F547" s="26" t="s">
        <v>696</v>
      </c>
      <c r="G547" s="31" t="s">
        <v>190</v>
      </c>
      <c r="H547" s="12">
        <v>3</v>
      </c>
      <c r="I547" s="1" t="s">
        <v>697</v>
      </c>
      <c r="J547" s="1">
        <v>0</v>
      </c>
      <c r="K547" s="1">
        <v>0</v>
      </c>
      <c r="L547" s="1">
        <v>20</v>
      </c>
      <c r="M547" s="1">
        <v>0</v>
      </c>
    </row>
    <row r="548" spans="1:13" x14ac:dyDescent="0.2">
      <c r="A548" s="1" t="s">
        <v>791</v>
      </c>
      <c r="B548" s="1" t="s">
        <v>138</v>
      </c>
      <c r="C548" s="1">
        <v>3</v>
      </c>
      <c r="D548" s="21">
        <v>520</v>
      </c>
      <c r="E548" s="21">
        <v>1560</v>
      </c>
      <c r="F548" s="26" t="s">
        <v>696</v>
      </c>
      <c r="G548" s="31" t="s">
        <v>156</v>
      </c>
      <c r="H548" s="12">
        <v>2</v>
      </c>
      <c r="I548" s="1" t="s">
        <v>697</v>
      </c>
      <c r="J548" s="1">
        <v>0</v>
      </c>
      <c r="K548" s="1">
        <v>3</v>
      </c>
      <c r="L548" s="1">
        <v>0</v>
      </c>
      <c r="M548" s="1">
        <v>0</v>
      </c>
    </row>
    <row r="549" spans="1:13" x14ac:dyDescent="0.2">
      <c r="A549" s="1" t="s">
        <v>792</v>
      </c>
      <c r="B549" s="1" t="s">
        <v>265</v>
      </c>
      <c r="C549" s="1">
        <v>3</v>
      </c>
      <c r="D549" s="21">
        <v>16390</v>
      </c>
      <c r="E549" s="21">
        <v>49170</v>
      </c>
      <c r="F549" s="26" t="s">
        <v>696</v>
      </c>
      <c r="G549" s="31" t="s">
        <v>100</v>
      </c>
      <c r="H549" s="12">
        <v>4</v>
      </c>
      <c r="I549" s="1" t="s">
        <v>697</v>
      </c>
      <c r="J549" s="1">
        <v>0</v>
      </c>
      <c r="K549" s="1">
        <v>0</v>
      </c>
      <c r="L549" s="1">
        <v>0</v>
      </c>
      <c r="M549" s="1">
        <v>3</v>
      </c>
    </row>
    <row r="550" spans="1:13" x14ac:dyDescent="0.2">
      <c r="A550" s="1" t="s">
        <v>793</v>
      </c>
      <c r="B550" s="1" t="s">
        <v>265</v>
      </c>
      <c r="C550" s="1">
        <v>3</v>
      </c>
      <c r="D550" s="21">
        <v>27200</v>
      </c>
      <c r="E550" s="21">
        <v>81600</v>
      </c>
      <c r="F550" s="26" t="s">
        <v>696</v>
      </c>
      <c r="G550" s="31" t="s">
        <v>100</v>
      </c>
      <c r="H550" s="12">
        <v>4</v>
      </c>
      <c r="I550" s="1" t="s">
        <v>697</v>
      </c>
      <c r="J550" s="1">
        <v>0</v>
      </c>
      <c r="K550" s="1">
        <v>0</v>
      </c>
      <c r="L550" s="1">
        <v>0</v>
      </c>
      <c r="M550" s="1">
        <v>3</v>
      </c>
    </row>
    <row r="551" spans="1:13" x14ac:dyDescent="0.2">
      <c r="A551" s="1" t="s">
        <v>794</v>
      </c>
      <c r="B551" s="1" t="s">
        <v>145</v>
      </c>
      <c r="C551" s="1">
        <v>10</v>
      </c>
      <c r="D551" s="21">
        <v>200</v>
      </c>
      <c r="E551" s="21">
        <v>2000</v>
      </c>
      <c r="F551" s="26" t="s">
        <v>696</v>
      </c>
      <c r="G551" s="31" t="s">
        <v>618</v>
      </c>
      <c r="H551" s="12">
        <v>3</v>
      </c>
      <c r="I551" s="1" t="s">
        <v>697</v>
      </c>
      <c r="J551" s="1">
        <v>0</v>
      </c>
      <c r="K551" s="1">
        <v>0</v>
      </c>
      <c r="L551" s="1">
        <v>10</v>
      </c>
      <c r="M551" s="1">
        <v>0</v>
      </c>
    </row>
    <row r="552" spans="1:13" x14ac:dyDescent="0.2">
      <c r="A552" s="1" t="s">
        <v>795</v>
      </c>
      <c r="B552" s="1" t="s">
        <v>145</v>
      </c>
      <c r="C552" s="1">
        <v>10</v>
      </c>
      <c r="D552" s="21">
        <v>100</v>
      </c>
      <c r="E552" s="21">
        <v>1000</v>
      </c>
      <c r="F552" s="26" t="s">
        <v>696</v>
      </c>
      <c r="G552" s="31" t="s">
        <v>618</v>
      </c>
      <c r="H552" s="12">
        <v>3</v>
      </c>
      <c r="I552" s="1" t="s">
        <v>697</v>
      </c>
      <c r="J552" s="1">
        <v>0</v>
      </c>
      <c r="K552" s="1">
        <v>0</v>
      </c>
      <c r="L552" s="1">
        <v>10</v>
      </c>
      <c r="M552" s="1">
        <v>0</v>
      </c>
    </row>
    <row r="553" spans="1:13" x14ac:dyDescent="0.2">
      <c r="A553" s="1" t="s">
        <v>796</v>
      </c>
      <c r="B553" s="1" t="s">
        <v>1</v>
      </c>
      <c r="C553" s="1">
        <v>1</v>
      </c>
      <c r="D553" s="21">
        <v>70000</v>
      </c>
      <c r="E553" s="21">
        <v>70000</v>
      </c>
      <c r="F553" s="26" t="s">
        <v>696</v>
      </c>
      <c r="G553" s="31" t="s">
        <v>100</v>
      </c>
      <c r="H553" s="12">
        <v>1</v>
      </c>
      <c r="I553" s="1" t="s">
        <v>697</v>
      </c>
      <c r="J553" s="1">
        <v>1</v>
      </c>
      <c r="K553" s="1">
        <v>0</v>
      </c>
      <c r="L553" s="1">
        <v>0</v>
      </c>
      <c r="M553" s="1">
        <v>0</v>
      </c>
    </row>
    <row r="554" spans="1:13" x14ac:dyDescent="0.2">
      <c r="A554" s="1" t="s">
        <v>797</v>
      </c>
      <c r="B554" s="1" t="s">
        <v>1</v>
      </c>
      <c r="C554" s="1">
        <v>1</v>
      </c>
      <c r="D554" s="21">
        <v>50000</v>
      </c>
      <c r="E554" s="21">
        <v>50000</v>
      </c>
      <c r="F554" s="26" t="s">
        <v>696</v>
      </c>
      <c r="G554" s="31" t="s">
        <v>100</v>
      </c>
      <c r="H554" s="12">
        <v>1</v>
      </c>
      <c r="I554" s="1" t="s">
        <v>697</v>
      </c>
      <c r="J554" s="1">
        <v>1</v>
      </c>
      <c r="K554" s="1">
        <v>0</v>
      </c>
      <c r="L554" s="1">
        <v>0</v>
      </c>
      <c r="M554" s="1">
        <v>0</v>
      </c>
    </row>
    <row r="555" spans="1:13" x14ac:dyDescent="0.2">
      <c r="A555" s="1" t="s">
        <v>798</v>
      </c>
      <c r="B555" s="1" t="s">
        <v>9</v>
      </c>
      <c r="C555" s="1">
        <v>100</v>
      </c>
      <c r="D555" s="21">
        <v>15</v>
      </c>
      <c r="E555" s="21">
        <v>1500</v>
      </c>
      <c r="F555" s="26" t="s">
        <v>696</v>
      </c>
      <c r="G555" s="31" t="s">
        <v>156</v>
      </c>
      <c r="H555" s="12">
        <v>4</v>
      </c>
      <c r="I555" s="1" t="s">
        <v>697</v>
      </c>
      <c r="J555" s="1">
        <v>0</v>
      </c>
      <c r="K555" s="1">
        <v>0</v>
      </c>
      <c r="L555" s="1">
        <v>0</v>
      </c>
      <c r="M555" s="1">
        <v>100</v>
      </c>
    </row>
    <row r="556" spans="1:13" x14ac:dyDescent="0.2">
      <c r="A556" s="1" t="s">
        <v>799</v>
      </c>
      <c r="B556" s="1" t="s">
        <v>360</v>
      </c>
      <c r="C556" s="1">
        <v>100</v>
      </c>
      <c r="D556" s="21">
        <v>60</v>
      </c>
      <c r="E556" s="21">
        <v>6000</v>
      </c>
      <c r="F556" s="26" t="s">
        <v>696</v>
      </c>
      <c r="G556" s="31" t="s">
        <v>156</v>
      </c>
      <c r="H556" s="12">
        <v>2</v>
      </c>
      <c r="I556" s="1" t="s">
        <v>697</v>
      </c>
      <c r="J556" s="1">
        <v>0</v>
      </c>
      <c r="K556" s="1">
        <v>100</v>
      </c>
      <c r="L556" s="1">
        <v>0</v>
      </c>
      <c r="M556" s="1">
        <v>0</v>
      </c>
    </row>
    <row r="557" spans="1:13" x14ac:dyDescent="0.2">
      <c r="A557" s="1" t="s">
        <v>800</v>
      </c>
      <c r="B557" s="1" t="s">
        <v>44</v>
      </c>
      <c r="C557" s="1">
        <v>5</v>
      </c>
      <c r="D557" s="21">
        <v>1800</v>
      </c>
      <c r="E557" s="21">
        <v>9000</v>
      </c>
      <c r="F557" s="26" t="s">
        <v>696</v>
      </c>
      <c r="G557" s="31" t="s">
        <v>618</v>
      </c>
      <c r="H557" s="12">
        <v>1</v>
      </c>
      <c r="I557" s="1" t="s">
        <v>697</v>
      </c>
      <c r="J557" s="1">
        <v>5</v>
      </c>
      <c r="K557" s="1">
        <v>0</v>
      </c>
      <c r="L557" s="1">
        <v>0</v>
      </c>
      <c r="M557" s="1">
        <v>0</v>
      </c>
    </row>
    <row r="558" spans="1:13" x14ac:dyDescent="0.2">
      <c r="A558" s="1" t="s">
        <v>801</v>
      </c>
      <c r="B558" s="1" t="s">
        <v>44</v>
      </c>
      <c r="C558" s="1">
        <v>50</v>
      </c>
      <c r="D558" s="21">
        <v>15</v>
      </c>
      <c r="E558" s="21">
        <v>750</v>
      </c>
      <c r="F558" s="26" t="s">
        <v>696</v>
      </c>
      <c r="G558" s="31" t="s">
        <v>618</v>
      </c>
      <c r="H558" s="12">
        <v>1</v>
      </c>
      <c r="I558" s="1" t="s">
        <v>697</v>
      </c>
      <c r="J558" s="1">
        <v>50</v>
      </c>
      <c r="K558" s="1">
        <v>0</v>
      </c>
      <c r="L558" s="1">
        <v>0</v>
      </c>
      <c r="M558" s="1">
        <v>0</v>
      </c>
    </row>
    <row r="559" spans="1:13" x14ac:dyDescent="0.2">
      <c r="A559" s="1" t="s">
        <v>802</v>
      </c>
      <c r="B559" s="1" t="s">
        <v>44</v>
      </c>
      <c r="C559" s="1">
        <v>10</v>
      </c>
      <c r="D559" s="21">
        <v>2000</v>
      </c>
      <c r="E559" s="21">
        <v>20000</v>
      </c>
      <c r="F559" s="26" t="s">
        <v>696</v>
      </c>
      <c r="G559" s="31" t="s">
        <v>618</v>
      </c>
      <c r="H559" s="12">
        <v>4</v>
      </c>
      <c r="I559" s="1" t="s">
        <v>697</v>
      </c>
      <c r="J559" s="1">
        <v>0</v>
      </c>
      <c r="K559" s="1">
        <v>0</v>
      </c>
      <c r="L559" s="1">
        <v>0</v>
      </c>
      <c r="M559" s="1">
        <v>10</v>
      </c>
    </row>
    <row r="560" spans="1:13" x14ac:dyDescent="0.2">
      <c r="A560" s="1" t="s">
        <v>803</v>
      </c>
      <c r="B560" s="1" t="s">
        <v>265</v>
      </c>
      <c r="C560" s="1">
        <v>10</v>
      </c>
      <c r="D560" s="21">
        <v>220</v>
      </c>
      <c r="E560" s="21">
        <v>2200</v>
      </c>
      <c r="F560" s="26" t="s">
        <v>696</v>
      </c>
      <c r="G560" s="31" t="s">
        <v>618</v>
      </c>
      <c r="H560" s="12">
        <v>4</v>
      </c>
      <c r="I560" s="1" t="s">
        <v>697</v>
      </c>
      <c r="J560" s="1">
        <v>0</v>
      </c>
      <c r="K560" s="1">
        <v>0</v>
      </c>
      <c r="L560" s="1">
        <v>0</v>
      </c>
      <c r="M560" s="1">
        <v>10</v>
      </c>
    </row>
    <row r="561" spans="1:13" x14ac:dyDescent="0.2">
      <c r="A561" s="1" t="s">
        <v>804</v>
      </c>
      <c r="B561" s="1" t="s">
        <v>265</v>
      </c>
      <c r="C561" s="1">
        <v>10</v>
      </c>
      <c r="D561" s="21">
        <v>290</v>
      </c>
      <c r="E561" s="21">
        <v>2900</v>
      </c>
      <c r="F561" s="26" t="s">
        <v>696</v>
      </c>
      <c r="G561" s="31" t="s">
        <v>618</v>
      </c>
      <c r="H561" s="12">
        <v>4</v>
      </c>
      <c r="I561" s="1" t="s">
        <v>697</v>
      </c>
      <c r="J561" s="1">
        <v>0</v>
      </c>
      <c r="K561" s="1">
        <v>0</v>
      </c>
      <c r="L561" s="1">
        <v>0</v>
      </c>
      <c r="M561" s="1">
        <v>10</v>
      </c>
    </row>
    <row r="562" spans="1:13" x14ac:dyDescent="0.2">
      <c r="A562" s="1" t="s">
        <v>805</v>
      </c>
      <c r="B562" s="1" t="s">
        <v>1</v>
      </c>
      <c r="C562" s="1">
        <v>100</v>
      </c>
      <c r="D562" s="21">
        <v>750</v>
      </c>
      <c r="E562" s="21">
        <v>75000</v>
      </c>
      <c r="F562" s="26" t="s">
        <v>696</v>
      </c>
      <c r="G562" s="31" t="s">
        <v>100</v>
      </c>
      <c r="H562" s="12">
        <v>1</v>
      </c>
      <c r="I562" s="1" t="s">
        <v>697</v>
      </c>
      <c r="J562" s="1">
        <v>100</v>
      </c>
      <c r="K562" s="1">
        <v>0</v>
      </c>
      <c r="L562" s="1">
        <v>0</v>
      </c>
      <c r="M562" s="1">
        <v>0</v>
      </c>
    </row>
    <row r="563" spans="1:13" x14ac:dyDescent="0.2">
      <c r="A563" s="1" t="s">
        <v>805</v>
      </c>
      <c r="B563" s="1" t="s">
        <v>1</v>
      </c>
      <c r="C563" s="1">
        <v>100</v>
      </c>
      <c r="D563" s="21">
        <v>750</v>
      </c>
      <c r="E563" s="21">
        <v>75000</v>
      </c>
      <c r="F563" s="26" t="s">
        <v>696</v>
      </c>
      <c r="G563" s="31" t="s">
        <v>100</v>
      </c>
      <c r="H563" s="12">
        <v>2</v>
      </c>
      <c r="I563" s="1" t="s">
        <v>697</v>
      </c>
      <c r="J563" s="1">
        <v>0</v>
      </c>
      <c r="K563" s="1">
        <v>100</v>
      </c>
      <c r="L563" s="1">
        <v>0</v>
      </c>
      <c r="M563" s="1">
        <v>0</v>
      </c>
    </row>
    <row r="564" spans="1:13" x14ac:dyDescent="0.2">
      <c r="A564" s="1" t="s">
        <v>805</v>
      </c>
      <c r="B564" s="1" t="s">
        <v>1</v>
      </c>
      <c r="C564" s="1">
        <v>100</v>
      </c>
      <c r="D564" s="21">
        <v>750</v>
      </c>
      <c r="E564" s="21">
        <v>75000</v>
      </c>
      <c r="F564" s="26" t="s">
        <v>696</v>
      </c>
      <c r="G564" s="31" t="s">
        <v>36</v>
      </c>
      <c r="H564" s="12">
        <v>3</v>
      </c>
      <c r="I564" s="1" t="s">
        <v>697</v>
      </c>
      <c r="J564" s="1">
        <v>0</v>
      </c>
      <c r="K564" s="1">
        <v>0</v>
      </c>
      <c r="L564" s="1">
        <v>100</v>
      </c>
      <c r="M564" s="1">
        <v>0</v>
      </c>
    </row>
    <row r="565" spans="1:13" x14ac:dyDescent="0.2">
      <c r="A565" s="1" t="s">
        <v>806</v>
      </c>
      <c r="B565" s="1" t="s">
        <v>95</v>
      </c>
      <c r="C565" s="1">
        <v>1</v>
      </c>
      <c r="D565" s="21">
        <v>90000</v>
      </c>
      <c r="E565" s="21">
        <v>90000</v>
      </c>
      <c r="F565" s="26" t="s">
        <v>696</v>
      </c>
      <c r="G565" s="31" t="s">
        <v>100</v>
      </c>
      <c r="H565" s="12">
        <v>1</v>
      </c>
      <c r="I565" s="1" t="s">
        <v>697</v>
      </c>
      <c r="J565" s="1">
        <v>1</v>
      </c>
      <c r="K565" s="1">
        <v>0</v>
      </c>
      <c r="L565" s="1">
        <v>0</v>
      </c>
      <c r="M565" s="1">
        <v>0</v>
      </c>
    </row>
    <row r="566" spans="1:13" x14ac:dyDescent="0.2">
      <c r="A566" s="1" t="s">
        <v>807</v>
      </c>
      <c r="B566" s="1" t="s">
        <v>9</v>
      </c>
      <c r="C566" s="1">
        <v>1</v>
      </c>
      <c r="D566" s="21">
        <v>47000</v>
      </c>
      <c r="E566" s="21">
        <v>47000</v>
      </c>
      <c r="F566" s="26" t="s">
        <v>696</v>
      </c>
      <c r="G566" s="31" t="s">
        <v>100</v>
      </c>
      <c r="H566" s="12">
        <v>1</v>
      </c>
      <c r="I566" s="1" t="s">
        <v>697</v>
      </c>
      <c r="J566" s="1">
        <v>1</v>
      </c>
      <c r="K566" s="1">
        <v>0</v>
      </c>
      <c r="L566" s="1">
        <v>0</v>
      </c>
      <c r="M566" s="1">
        <v>0</v>
      </c>
    </row>
    <row r="567" spans="1:13" x14ac:dyDescent="0.2">
      <c r="A567" s="1" t="s">
        <v>808</v>
      </c>
      <c r="B567" s="1" t="s">
        <v>9</v>
      </c>
      <c r="C567" s="1">
        <v>2</v>
      </c>
      <c r="D567" s="21">
        <v>37000</v>
      </c>
      <c r="E567" s="21">
        <v>74000</v>
      </c>
      <c r="F567" s="26" t="s">
        <v>696</v>
      </c>
      <c r="G567" s="31" t="s">
        <v>100</v>
      </c>
      <c r="H567" s="12">
        <v>1</v>
      </c>
      <c r="I567" s="1" t="s">
        <v>697</v>
      </c>
      <c r="J567" s="1">
        <v>2</v>
      </c>
      <c r="K567" s="1">
        <v>0</v>
      </c>
      <c r="L567" s="1">
        <v>0</v>
      </c>
      <c r="M567" s="1">
        <v>0</v>
      </c>
    </row>
    <row r="568" spans="1:13" x14ac:dyDescent="0.2">
      <c r="A568" s="1" t="s">
        <v>809</v>
      </c>
      <c r="B568" s="1" t="s">
        <v>1</v>
      </c>
      <c r="C568" s="1">
        <v>3</v>
      </c>
      <c r="D568" s="21">
        <v>30000</v>
      </c>
      <c r="E568" s="21">
        <v>90000</v>
      </c>
      <c r="F568" s="26" t="s">
        <v>696</v>
      </c>
      <c r="G568" s="31" t="s">
        <v>36</v>
      </c>
      <c r="H568" s="12">
        <v>3</v>
      </c>
      <c r="I568" s="1" t="s">
        <v>697</v>
      </c>
      <c r="J568" s="1">
        <v>0</v>
      </c>
      <c r="K568" s="1">
        <v>0</v>
      </c>
      <c r="L568" s="1">
        <v>3</v>
      </c>
      <c r="M568" s="1">
        <v>0</v>
      </c>
    </row>
    <row r="569" spans="1:13" x14ac:dyDescent="0.2">
      <c r="A569" s="1" t="s">
        <v>810</v>
      </c>
      <c r="B569" s="1" t="s">
        <v>1</v>
      </c>
      <c r="C569" s="1">
        <v>100</v>
      </c>
      <c r="D569" s="21">
        <v>650</v>
      </c>
      <c r="E569" s="21">
        <v>65000</v>
      </c>
      <c r="F569" s="26" t="s">
        <v>696</v>
      </c>
      <c r="G569" s="31" t="s">
        <v>100</v>
      </c>
      <c r="H569" s="12">
        <v>2</v>
      </c>
      <c r="I569" s="1" t="s">
        <v>697</v>
      </c>
      <c r="J569" s="1">
        <v>0</v>
      </c>
      <c r="K569" s="1">
        <v>100</v>
      </c>
      <c r="L569" s="1">
        <v>0</v>
      </c>
      <c r="M569" s="1">
        <v>0</v>
      </c>
    </row>
    <row r="570" spans="1:13" x14ac:dyDescent="0.2">
      <c r="A570" s="1" t="s">
        <v>811</v>
      </c>
      <c r="B570" s="1" t="s">
        <v>1</v>
      </c>
      <c r="C570" s="1">
        <v>100</v>
      </c>
      <c r="D570" s="21">
        <v>650</v>
      </c>
      <c r="E570" s="21">
        <v>65000</v>
      </c>
      <c r="F570" s="26" t="s">
        <v>696</v>
      </c>
      <c r="G570" s="31" t="s">
        <v>100</v>
      </c>
      <c r="H570" s="12">
        <v>2</v>
      </c>
      <c r="I570" s="1" t="s">
        <v>697</v>
      </c>
      <c r="J570" s="1">
        <v>0</v>
      </c>
      <c r="K570" s="1">
        <v>100</v>
      </c>
      <c r="L570" s="1">
        <v>0</v>
      </c>
      <c r="M570" s="1">
        <v>0</v>
      </c>
    </row>
    <row r="571" spans="1:13" x14ac:dyDescent="0.2">
      <c r="A571" s="1" t="s">
        <v>812</v>
      </c>
      <c r="B571" s="1" t="s">
        <v>1</v>
      </c>
      <c r="C571" s="1">
        <v>100</v>
      </c>
      <c r="D571" s="21">
        <v>650</v>
      </c>
      <c r="E571" s="21">
        <v>65000</v>
      </c>
      <c r="F571" s="26" t="s">
        <v>696</v>
      </c>
      <c r="G571" s="31" t="s">
        <v>100</v>
      </c>
      <c r="H571" s="12">
        <v>2</v>
      </c>
      <c r="I571" s="1" t="s">
        <v>697</v>
      </c>
      <c r="J571" s="1">
        <v>0</v>
      </c>
      <c r="K571" s="1">
        <v>100</v>
      </c>
      <c r="L571" s="1">
        <v>0</v>
      </c>
      <c r="M571" s="1">
        <v>0</v>
      </c>
    </row>
    <row r="572" spans="1:13" x14ac:dyDescent="0.2">
      <c r="A572" s="1" t="s">
        <v>813</v>
      </c>
      <c r="B572" s="1" t="s">
        <v>647</v>
      </c>
      <c r="C572" s="1">
        <v>15</v>
      </c>
      <c r="D572" s="21">
        <v>2700</v>
      </c>
      <c r="E572" s="21">
        <v>40500</v>
      </c>
      <c r="F572" s="26" t="s">
        <v>696</v>
      </c>
      <c r="G572" s="31" t="s">
        <v>15</v>
      </c>
      <c r="H572" s="12">
        <v>4</v>
      </c>
      <c r="I572" s="1" t="s">
        <v>697</v>
      </c>
      <c r="J572" s="1">
        <v>0</v>
      </c>
      <c r="K572" s="1">
        <v>0</v>
      </c>
      <c r="L572" s="1">
        <v>0</v>
      </c>
      <c r="M572" s="1">
        <v>15</v>
      </c>
    </row>
    <row r="573" spans="1:13" x14ac:dyDescent="0.2">
      <c r="A573" s="1" t="s">
        <v>814</v>
      </c>
      <c r="B573" s="1" t="s">
        <v>49</v>
      </c>
      <c r="C573" s="1">
        <v>20</v>
      </c>
      <c r="D573" s="21">
        <v>2200</v>
      </c>
      <c r="E573" s="21">
        <v>44000</v>
      </c>
      <c r="F573" s="26" t="s">
        <v>696</v>
      </c>
      <c r="G573" s="31" t="s">
        <v>15</v>
      </c>
      <c r="H573" s="12">
        <v>4</v>
      </c>
      <c r="I573" s="1" t="s">
        <v>697</v>
      </c>
      <c r="J573" s="1">
        <v>0</v>
      </c>
      <c r="K573" s="1">
        <v>0</v>
      </c>
      <c r="L573" s="1">
        <v>0</v>
      </c>
      <c r="M573" s="1">
        <v>20</v>
      </c>
    </row>
    <row r="574" spans="1:13" x14ac:dyDescent="0.2">
      <c r="A574" s="1" t="s">
        <v>815</v>
      </c>
      <c r="B574" s="1" t="s">
        <v>277</v>
      </c>
      <c r="C574" s="1">
        <v>17</v>
      </c>
      <c r="D574" s="21">
        <v>820</v>
      </c>
      <c r="E574" s="21">
        <v>13940</v>
      </c>
      <c r="F574" s="26" t="s">
        <v>816</v>
      </c>
      <c r="G574" s="31" t="s">
        <v>817</v>
      </c>
      <c r="H574" s="12">
        <v>1</v>
      </c>
      <c r="I574" s="1" t="s">
        <v>818</v>
      </c>
      <c r="J574" s="1">
        <v>17</v>
      </c>
      <c r="K574" s="1">
        <v>0</v>
      </c>
      <c r="L574" s="1">
        <v>0</v>
      </c>
      <c r="M574" s="1">
        <v>0</v>
      </c>
    </row>
    <row r="575" spans="1:13" x14ac:dyDescent="0.2">
      <c r="A575" s="1" t="s">
        <v>819</v>
      </c>
      <c r="B575" s="1" t="s">
        <v>49</v>
      </c>
      <c r="C575" s="1">
        <v>30</v>
      </c>
      <c r="D575" s="21">
        <v>4300</v>
      </c>
      <c r="E575" s="21">
        <v>129000</v>
      </c>
      <c r="F575" s="26" t="s">
        <v>820</v>
      </c>
      <c r="G575" s="31" t="s">
        <v>817</v>
      </c>
      <c r="H575" s="12">
        <v>1</v>
      </c>
      <c r="I575" s="1" t="s">
        <v>818</v>
      </c>
      <c r="J575" s="1">
        <v>10</v>
      </c>
      <c r="K575" s="1">
        <v>10</v>
      </c>
      <c r="L575" s="1">
        <v>10</v>
      </c>
      <c r="M575" s="1">
        <v>0</v>
      </c>
    </row>
    <row r="576" spans="1:13" x14ac:dyDescent="0.2">
      <c r="A576" s="1" t="s">
        <v>821</v>
      </c>
      <c r="B576" s="1" t="s">
        <v>277</v>
      </c>
      <c r="C576" s="1">
        <v>50</v>
      </c>
      <c r="D576" s="21">
        <v>295</v>
      </c>
      <c r="E576" s="21">
        <v>14750</v>
      </c>
      <c r="F576" s="26" t="s">
        <v>822</v>
      </c>
      <c r="G576" s="31" t="s">
        <v>817</v>
      </c>
      <c r="H576" s="12">
        <v>13</v>
      </c>
      <c r="I576" s="1" t="s">
        <v>818</v>
      </c>
      <c r="J576" s="1">
        <v>30</v>
      </c>
      <c r="K576" s="1">
        <v>0</v>
      </c>
      <c r="L576" s="1">
        <v>20</v>
      </c>
      <c r="M576" s="1">
        <v>0</v>
      </c>
    </row>
    <row r="577" spans="1:13" x14ac:dyDescent="0.2">
      <c r="A577" s="1" t="s">
        <v>823</v>
      </c>
      <c r="B577" s="1" t="s">
        <v>824</v>
      </c>
      <c r="C577" s="1">
        <v>25</v>
      </c>
      <c r="D577" s="21">
        <v>10500</v>
      </c>
      <c r="E577" s="21">
        <v>262500</v>
      </c>
      <c r="F577" s="26" t="s">
        <v>825</v>
      </c>
      <c r="G577" s="31" t="s">
        <v>817</v>
      </c>
      <c r="H577" s="12">
        <v>123</v>
      </c>
      <c r="I577" s="1" t="s">
        <v>818</v>
      </c>
      <c r="J577" s="1">
        <v>5</v>
      </c>
      <c r="K577" s="1">
        <v>5</v>
      </c>
      <c r="L577" s="1">
        <v>5</v>
      </c>
      <c r="M577" s="1">
        <v>0</v>
      </c>
    </row>
    <row r="578" spans="1:13" x14ac:dyDescent="0.2">
      <c r="A578" s="1" t="s">
        <v>826</v>
      </c>
      <c r="B578" s="1" t="s">
        <v>9</v>
      </c>
      <c r="C578" s="1">
        <v>45</v>
      </c>
      <c r="D578" s="21">
        <v>1800</v>
      </c>
      <c r="E578" s="21">
        <v>81000</v>
      </c>
      <c r="F578" s="26" t="s">
        <v>825</v>
      </c>
      <c r="G578" s="31" t="s">
        <v>827</v>
      </c>
      <c r="H578" s="12">
        <v>2</v>
      </c>
      <c r="I578" s="1" t="s">
        <v>818</v>
      </c>
      <c r="J578" s="1">
        <v>0</v>
      </c>
      <c r="K578" s="1">
        <v>45</v>
      </c>
      <c r="L578" s="1">
        <v>0</v>
      </c>
      <c r="M578" s="1">
        <v>0</v>
      </c>
    </row>
    <row r="579" spans="1:13" x14ac:dyDescent="0.2">
      <c r="A579" s="1" t="s">
        <v>828</v>
      </c>
      <c r="B579" s="1" t="s">
        <v>49</v>
      </c>
      <c r="C579" s="1">
        <v>200</v>
      </c>
      <c r="D579" s="21">
        <v>250</v>
      </c>
      <c r="E579" s="21">
        <v>50000</v>
      </c>
      <c r="F579" s="26" t="s">
        <v>829</v>
      </c>
      <c r="G579" s="31" t="s">
        <v>817</v>
      </c>
      <c r="H579" s="12">
        <v>1</v>
      </c>
      <c r="I579" s="1" t="s">
        <v>818</v>
      </c>
      <c r="J579" s="1">
        <v>200</v>
      </c>
      <c r="K579" s="1">
        <v>0</v>
      </c>
      <c r="L579" s="1">
        <v>0</v>
      </c>
      <c r="M579" s="1">
        <v>0</v>
      </c>
    </row>
    <row r="580" spans="1:13" x14ac:dyDescent="0.2">
      <c r="A580" s="1" t="s">
        <v>830</v>
      </c>
      <c r="B580" s="1" t="s">
        <v>49</v>
      </c>
      <c r="C580" s="1">
        <v>30</v>
      </c>
      <c r="D580" s="21">
        <v>1200</v>
      </c>
      <c r="E580" s="21">
        <v>36000</v>
      </c>
      <c r="F580" s="26" t="s">
        <v>820</v>
      </c>
      <c r="G580" s="31" t="s">
        <v>817</v>
      </c>
      <c r="H580" s="12">
        <v>123</v>
      </c>
      <c r="I580" s="1" t="s">
        <v>818</v>
      </c>
      <c r="J580" s="1">
        <v>10</v>
      </c>
      <c r="K580" s="1">
        <v>10</v>
      </c>
      <c r="L580" s="1">
        <v>10</v>
      </c>
      <c r="M580" s="1">
        <v>0</v>
      </c>
    </row>
    <row r="581" spans="1:13" x14ac:dyDescent="0.2">
      <c r="A581" s="1" t="s">
        <v>831</v>
      </c>
      <c r="B581" s="1" t="s">
        <v>6</v>
      </c>
      <c r="C581" s="1">
        <v>40</v>
      </c>
      <c r="D581" s="21">
        <v>2300</v>
      </c>
      <c r="E581" s="21">
        <v>92000</v>
      </c>
      <c r="F581" s="26" t="s">
        <v>832</v>
      </c>
      <c r="G581" s="31" t="s">
        <v>827</v>
      </c>
      <c r="H581" s="12">
        <v>24</v>
      </c>
      <c r="I581" s="1" t="s">
        <v>818</v>
      </c>
      <c r="J581" s="1">
        <v>0</v>
      </c>
      <c r="K581" s="1">
        <v>30</v>
      </c>
      <c r="L581" s="1">
        <v>0</v>
      </c>
      <c r="M581" s="1">
        <v>10</v>
      </c>
    </row>
    <row r="582" spans="1:13" x14ac:dyDescent="0.2">
      <c r="A582" s="1" t="s">
        <v>833</v>
      </c>
      <c r="B582" s="1" t="s">
        <v>269</v>
      </c>
      <c r="C582" s="1">
        <v>2</v>
      </c>
      <c r="D582" s="21">
        <v>850</v>
      </c>
      <c r="E582" s="21">
        <v>1700</v>
      </c>
      <c r="F582" s="26" t="s">
        <v>816</v>
      </c>
      <c r="G582" s="31" t="s">
        <v>817</v>
      </c>
      <c r="H582" s="12">
        <v>1</v>
      </c>
      <c r="I582" s="1" t="s">
        <v>818</v>
      </c>
      <c r="J582" s="1">
        <v>2</v>
      </c>
      <c r="K582" s="1">
        <v>0</v>
      </c>
      <c r="L582" s="1">
        <v>0</v>
      </c>
      <c r="M582" s="1">
        <v>0</v>
      </c>
    </row>
    <row r="583" spans="1:13" x14ac:dyDescent="0.2">
      <c r="A583" s="1" t="s">
        <v>834</v>
      </c>
      <c r="B583" s="1" t="s">
        <v>44</v>
      </c>
      <c r="C583" s="1">
        <v>2</v>
      </c>
      <c r="D583" s="21">
        <v>575</v>
      </c>
      <c r="E583" s="21">
        <v>1150</v>
      </c>
      <c r="F583" s="26" t="s">
        <v>825</v>
      </c>
      <c r="G583" s="31" t="s">
        <v>817</v>
      </c>
      <c r="H583" s="12">
        <v>3</v>
      </c>
      <c r="I583" s="1" t="s">
        <v>818</v>
      </c>
      <c r="J583" s="1">
        <v>0</v>
      </c>
      <c r="K583" s="1">
        <v>0</v>
      </c>
      <c r="L583" s="1">
        <v>2</v>
      </c>
      <c r="M583" s="1">
        <v>0</v>
      </c>
    </row>
    <row r="584" spans="1:13" x14ac:dyDescent="0.2">
      <c r="A584" s="1" t="s">
        <v>835</v>
      </c>
      <c r="B584" s="1" t="s">
        <v>89</v>
      </c>
      <c r="C584" s="1">
        <v>6</v>
      </c>
      <c r="D584" s="21">
        <v>200</v>
      </c>
      <c r="E584" s="21">
        <v>1200</v>
      </c>
      <c r="F584" s="26" t="s">
        <v>825</v>
      </c>
      <c r="G584" s="31" t="s">
        <v>827</v>
      </c>
      <c r="H584" s="12">
        <v>2</v>
      </c>
      <c r="I584" s="1" t="s">
        <v>818</v>
      </c>
      <c r="J584" s="1">
        <v>0</v>
      </c>
      <c r="K584" s="1">
        <v>6</v>
      </c>
      <c r="L584" s="1">
        <v>0</v>
      </c>
      <c r="M584" s="1">
        <v>0</v>
      </c>
    </row>
    <row r="585" spans="1:13" x14ac:dyDescent="0.2">
      <c r="A585" s="1" t="s">
        <v>836</v>
      </c>
      <c r="B585" s="1" t="s">
        <v>89</v>
      </c>
      <c r="C585" s="1">
        <v>6</v>
      </c>
      <c r="D585" s="21">
        <v>200</v>
      </c>
      <c r="E585" s="21">
        <v>1200</v>
      </c>
      <c r="F585" s="26" t="s">
        <v>825</v>
      </c>
      <c r="G585" s="31" t="s">
        <v>827</v>
      </c>
      <c r="H585" s="12">
        <v>2</v>
      </c>
      <c r="I585" s="1" t="s">
        <v>818</v>
      </c>
      <c r="J585" s="1">
        <v>0</v>
      </c>
      <c r="K585" s="1">
        <v>6</v>
      </c>
      <c r="L585" s="1">
        <v>0</v>
      </c>
      <c r="M585" s="1">
        <v>0</v>
      </c>
    </row>
    <row r="586" spans="1:13" x14ac:dyDescent="0.2">
      <c r="A586" s="1" t="s">
        <v>837</v>
      </c>
      <c r="B586" s="1" t="s">
        <v>49</v>
      </c>
      <c r="C586" s="1">
        <v>2</v>
      </c>
      <c r="D586" s="21">
        <v>6000</v>
      </c>
      <c r="E586" s="21">
        <v>12000</v>
      </c>
      <c r="F586" s="26" t="s">
        <v>816</v>
      </c>
      <c r="G586" s="31" t="s">
        <v>817</v>
      </c>
      <c r="H586" s="12">
        <v>1</v>
      </c>
      <c r="I586" s="1" t="s">
        <v>818</v>
      </c>
      <c r="J586" s="1">
        <v>2</v>
      </c>
      <c r="K586" s="1">
        <v>0</v>
      </c>
      <c r="L586" s="1">
        <v>0</v>
      </c>
      <c r="M586" s="1">
        <v>0</v>
      </c>
    </row>
    <row r="587" spans="1:13" x14ac:dyDescent="0.2">
      <c r="A587" s="1" t="s">
        <v>838</v>
      </c>
      <c r="B587" s="1" t="s">
        <v>44</v>
      </c>
      <c r="C587" s="1">
        <v>10</v>
      </c>
      <c r="D587" s="21">
        <v>350</v>
      </c>
      <c r="E587" s="21">
        <v>3500</v>
      </c>
      <c r="F587" s="26" t="s">
        <v>839</v>
      </c>
      <c r="G587" s="31" t="s">
        <v>827</v>
      </c>
      <c r="H587" s="12">
        <v>2</v>
      </c>
      <c r="I587" s="1" t="s">
        <v>818</v>
      </c>
      <c r="J587" s="1">
        <v>0</v>
      </c>
      <c r="K587" s="1">
        <v>10</v>
      </c>
      <c r="L587" s="1">
        <v>0</v>
      </c>
      <c r="M587" s="1">
        <v>0</v>
      </c>
    </row>
    <row r="588" spans="1:13" x14ac:dyDescent="0.2">
      <c r="A588" s="1" t="s">
        <v>840</v>
      </c>
      <c r="B588" s="1" t="s">
        <v>44</v>
      </c>
      <c r="C588" s="1">
        <v>10</v>
      </c>
      <c r="D588" s="21">
        <v>350</v>
      </c>
      <c r="E588" s="21">
        <v>3500</v>
      </c>
      <c r="F588" s="26" t="s">
        <v>839</v>
      </c>
      <c r="G588" s="31" t="s">
        <v>827</v>
      </c>
      <c r="H588" s="12">
        <v>2</v>
      </c>
      <c r="I588" s="1" t="s">
        <v>818</v>
      </c>
      <c r="J588" s="1">
        <v>0</v>
      </c>
      <c r="K588" s="1">
        <v>10</v>
      </c>
      <c r="L588" s="1">
        <v>0</v>
      </c>
      <c r="M588" s="1">
        <v>0</v>
      </c>
    </row>
    <row r="589" spans="1:13" x14ac:dyDescent="0.2">
      <c r="A589" s="1" t="s">
        <v>841</v>
      </c>
      <c r="B589" s="1" t="s">
        <v>44</v>
      </c>
      <c r="C589" s="1">
        <v>1</v>
      </c>
      <c r="D589" s="21">
        <v>1200</v>
      </c>
      <c r="E589" s="21">
        <v>1200</v>
      </c>
      <c r="F589" s="26" t="s">
        <v>842</v>
      </c>
      <c r="G589" s="31" t="s">
        <v>817</v>
      </c>
      <c r="H589" s="12">
        <v>1</v>
      </c>
      <c r="I589" s="1" t="s">
        <v>818</v>
      </c>
      <c r="J589" s="1">
        <v>1</v>
      </c>
      <c r="K589" s="1">
        <v>0</v>
      </c>
      <c r="L589" s="1">
        <v>0</v>
      </c>
      <c r="M589" s="1">
        <v>0</v>
      </c>
    </row>
    <row r="590" spans="1:13" x14ac:dyDescent="0.2">
      <c r="A590" s="1" t="s">
        <v>843</v>
      </c>
      <c r="B590" s="1" t="s">
        <v>44</v>
      </c>
      <c r="C590" s="1">
        <v>1</v>
      </c>
      <c r="D590" s="21">
        <v>1200</v>
      </c>
      <c r="E590" s="21">
        <v>1200</v>
      </c>
      <c r="F590" s="26" t="s">
        <v>842</v>
      </c>
      <c r="G590" s="31" t="s">
        <v>817</v>
      </c>
      <c r="H590" s="12">
        <v>1</v>
      </c>
      <c r="I590" s="1" t="s">
        <v>818</v>
      </c>
      <c r="J590" s="1">
        <v>1</v>
      </c>
      <c r="K590" s="1">
        <v>0</v>
      </c>
      <c r="L590" s="1">
        <v>0</v>
      </c>
      <c r="M590" s="1">
        <v>0</v>
      </c>
    </row>
    <row r="591" spans="1:13" x14ac:dyDescent="0.2">
      <c r="A591" s="1" t="s">
        <v>844</v>
      </c>
      <c r="B591" s="1" t="s">
        <v>20</v>
      </c>
      <c r="C591" s="1">
        <v>20</v>
      </c>
      <c r="D591" s="21">
        <v>1850</v>
      </c>
      <c r="E591" s="21">
        <v>37000</v>
      </c>
      <c r="F591" s="26" t="s">
        <v>825</v>
      </c>
      <c r="G591" s="31" t="s">
        <v>827</v>
      </c>
      <c r="H591" s="12">
        <v>2</v>
      </c>
      <c r="I591" s="1" t="s">
        <v>818</v>
      </c>
      <c r="J591" s="1">
        <v>0</v>
      </c>
      <c r="K591" s="1">
        <v>20</v>
      </c>
      <c r="L591" s="1">
        <v>0</v>
      </c>
      <c r="M591" s="1">
        <v>0</v>
      </c>
    </row>
    <row r="592" spans="1:13" x14ac:dyDescent="0.2">
      <c r="A592" s="1" t="s">
        <v>845</v>
      </c>
      <c r="B592" s="1" t="s">
        <v>1</v>
      </c>
      <c r="C592" s="1">
        <v>80</v>
      </c>
      <c r="D592" s="21">
        <v>1400</v>
      </c>
      <c r="E592" s="21">
        <v>112000</v>
      </c>
      <c r="F592" s="26" t="s">
        <v>816</v>
      </c>
      <c r="G592" s="31" t="s">
        <v>817</v>
      </c>
      <c r="H592" s="12">
        <v>14</v>
      </c>
      <c r="I592" s="1" t="s">
        <v>818</v>
      </c>
      <c r="J592" s="1">
        <v>40</v>
      </c>
      <c r="K592" s="1">
        <v>0</v>
      </c>
      <c r="L592" s="1">
        <v>0</v>
      </c>
      <c r="M592" s="1">
        <v>40</v>
      </c>
    </row>
    <row r="593" spans="1:13" x14ac:dyDescent="0.2">
      <c r="A593" s="1" t="s">
        <v>846</v>
      </c>
      <c r="B593" s="1" t="s">
        <v>9</v>
      </c>
      <c r="C593" s="1">
        <v>20</v>
      </c>
      <c r="D593" s="21">
        <v>75</v>
      </c>
      <c r="E593" s="21">
        <v>1500</v>
      </c>
      <c r="F593" s="26" t="s">
        <v>816</v>
      </c>
      <c r="G593" s="31" t="s">
        <v>817</v>
      </c>
      <c r="H593" s="12">
        <v>1</v>
      </c>
      <c r="I593" s="1" t="s">
        <v>818</v>
      </c>
      <c r="J593" s="1">
        <v>20</v>
      </c>
      <c r="K593" s="1">
        <v>0</v>
      </c>
      <c r="L593" s="1">
        <v>0</v>
      </c>
      <c r="M593" s="1">
        <v>0</v>
      </c>
    </row>
    <row r="594" spans="1:13" x14ac:dyDescent="0.2">
      <c r="A594" s="1" t="s">
        <v>847</v>
      </c>
      <c r="B594" s="1" t="s">
        <v>9</v>
      </c>
      <c r="C594" s="1">
        <v>20</v>
      </c>
      <c r="D594" s="21">
        <v>75</v>
      </c>
      <c r="E594" s="21">
        <v>1500</v>
      </c>
      <c r="F594" s="26" t="s">
        <v>816</v>
      </c>
      <c r="G594" s="31" t="s">
        <v>817</v>
      </c>
      <c r="H594" s="12">
        <v>1</v>
      </c>
      <c r="I594" s="1" t="s">
        <v>818</v>
      </c>
      <c r="J594" s="1">
        <v>20</v>
      </c>
      <c r="K594" s="1">
        <v>0</v>
      </c>
      <c r="L594" s="1">
        <v>0</v>
      </c>
      <c r="M594" s="1">
        <v>0</v>
      </c>
    </row>
    <row r="595" spans="1:13" x14ac:dyDescent="0.2">
      <c r="A595" s="1" t="s">
        <v>848</v>
      </c>
      <c r="B595" s="1" t="s">
        <v>9</v>
      </c>
      <c r="C595" s="1">
        <v>20</v>
      </c>
      <c r="D595" s="21">
        <v>75</v>
      </c>
      <c r="E595" s="21">
        <v>1500</v>
      </c>
      <c r="F595" s="26" t="s">
        <v>816</v>
      </c>
      <c r="G595" s="31" t="s">
        <v>817</v>
      </c>
      <c r="H595" s="12">
        <v>1</v>
      </c>
      <c r="I595" s="1" t="s">
        <v>818</v>
      </c>
      <c r="J595" s="1">
        <v>20</v>
      </c>
      <c r="K595" s="1">
        <v>0</v>
      </c>
      <c r="L595" s="1">
        <v>0</v>
      </c>
      <c r="M595" s="1">
        <v>0</v>
      </c>
    </row>
    <row r="596" spans="1:13" x14ac:dyDescent="0.2">
      <c r="A596" s="1" t="s">
        <v>849</v>
      </c>
      <c r="B596" s="1" t="s">
        <v>49</v>
      </c>
      <c r="C596" s="1">
        <v>4</v>
      </c>
      <c r="D596" s="21">
        <v>900</v>
      </c>
      <c r="E596" s="21">
        <v>3600</v>
      </c>
      <c r="F596" s="26" t="s">
        <v>816</v>
      </c>
      <c r="G596" s="31" t="s">
        <v>817</v>
      </c>
      <c r="H596" s="12">
        <v>1</v>
      </c>
      <c r="I596" s="1" t="s">
        <v>818</v>
      </c>
      <c r="J596" s="1">
        <v>4</v>
      </c>
      <c r="K596" s="1">
        <v>0</v>
      </c>
      <c r="L596" s="1">
        <v>0</v>
      </c>
      <c r="M596" s="1">
        <v>0</v>
      </c>
    </row>
    <row r="597" spans="1:13" x14ac:dyDescent="0.2">
      <c r="A597" s="1" t="s">
        <v>850</v>
      </c>
      <c r="B597" s="1" t="s">
        <v>49</v>
      </c>
      <c r="C597" s="1">
        <v>2</v>
      </c>
      <c r="D597" s="21">
        <v>4100</v>
      </c>
      <c r="E597" s="21">
        <v>8200</v>
      </c>
      <c r="F597" s="26" t="s">
        <v>816</v>
      </c>
      <c r="G597" s="31" t="s">
        <v>817</v>
      </c>
      <c r="H597" s="12">
        <v>1</v>
      </c>
      <c r="I597" s="1" t="s">
        <v>818</v>
      </c>
      <c r="J597" s="1">
        <v>2</v>
      </c>
      <c r="K597" s="1">
        <v>0</v>
      </c>
      <c r="L597" s="1">
        <v>0</v>
      </c>
      <c r="M597" s="1">
        <v>0</v>
      </c>
    </row>
    <row r="598" spans="1:13" x14ac:dyDescent="0.2">
      <c r="A598" s="1" t="s">
        <v>851</v>
      </c>
      <c r="B598" s="1" t="s">
        <v>9</v>
      </c>
      <c r="C598" s="1">
        <v>70</v>
      </c>
      <c r="D598" s="21">
        <v>80</v>
      </c>
      <c r="E598" s="21">
        <v>5600</v>
      </c>
      <c r="F598" s="26" t="s">
        <v>852</v>
      </c>
      <c r="G598" s="31" t="s">
        <v>817</v>
      </c>
      <c r="H598" s="12">
        <v>3</v>
      </c>
      <c r="I598" s="1" t="s">
        <v>818</v>
      </c>
      <c r="J598" s="1">
        <v>0</v>
      </c>
      <c r="K598" s="1">
        <v>0</v>
      </c>
      <c r="L598" s="1">
        <v>70</v>
      </c>
      <c r="M598" s="1">
        <v>0</v>
      </c>
    </row>
    <row r="599" spans="1:13" x14ac:dyDescent="0.2">
      <c r="A599" s="1" t="s">
        <v>853</v>
      </c>
      <c r="B599" s="1" t="s">
        <v>9</v>
      </c>
      <c r="C599" s="1">
        <v>70</v>
      </c>
      <c r="D599" s="21">
        <v>80</v>
      </c>
      <c r="E599" s="21">
        <v>5600</v>
      </c>
      <c r="F599" s="26" t="s">
        <v>852</v>
      </c>
      <c r="G599" s="31" t="s">
        <v>817</v>
      </c>
      <c r="H599" s="12">
        <v>3</v>
      </c>
      <c r="I599" s="1" t="s">
        <v>818</v>
      </c>
      <c r="J599" s="1">
        <v>0</v>
      </c>
      <c r="K599" s="1">
        <v>0</v>
      </c>
      <c r="L599" s="1">
        <v>70</v>
      </c>
      <c r="M599" s="1">
        <v>0</v>
      </c>
    </row>
    <row r="600" spans="1:13" x14ac:dyDescent="0.2">
      <c r="A600" s="1" t="s">
        <v>854</v>
      </c>
      <c r="B600" s="1" t="s">
        <v>9</v>
      </c>
      <c r="C600" s="1">
        <v>25</v>
      </c>
      <c r="D600" s="21">
        <v>150</v>
      </c>
      <c r="E600" s="21">
        <v>3750</v>
      </c>
      <c r="F600" s="26" t="s">
        <v>839</v>
      </c>
      <c r="G600" s="31" t="s">
        <v>817</v>
      </c>
      <c r="H600" s="12">
        <v>3</v>
      </c>
      <c r="I600" s="1" t="s">
        <v>818</v>
      </c>
      <c r="J600" s="1">
        <v>0</v>
      </c>
      <c r="K600" s="1">
        <v>0</v>
      </c>
      <c r="L600" s="1">
        <v>25</v>
      </c>
      <c r="M600" s="1">
        <v>0</v>
      </c>
    </row>
    <row r="601" spans="1:13" x14ac:dyDescent="0.2">
      <c r="A601" s="1" t="s">
        <v>855</v>
      </c>
      <c r="B601" s="1" t="s">
        <v>9</v>
      </c>
      <c r="C601" s="1">
        <v>20</v>
      </c>
      <c r="D601" s="21">
        <v>700</v>
      </c>
      <c r="E601" s="21">
        <v>14000</v>
      </c>
      <c r="F601" s="26" t="s">
        <v>822</v>
      </c>
      <c r="G601" s="31" t="s">
        <v>817</v>
      </c>
      <c r="H601" s="12">
        <v>3</v>
      </c>
      <c r="I601" s="1" t="s">
        <v>818</v>
      </c>
      <c r="J601" s="1">
        <v>0</v>
      </c>
      <c r="K601" s="1">
        <v>0</v>
      </c>
      <c r="L601" s="1">
        <v>20</v>
      </c>
      <c r="M601" s="1">
        <v>0</v>
      </c>
    </row>
    <row r="602" spans="1:13" x14ac:dyDescent="0.2">
      <c r="A602" s="1" t="s">
        <v>856</v>
      </c>
      <c r="B602" s="1" t="s">
        <v>9</v>
      </c>
      <c r="C602" s="1">
        <v>20</v>
      </c>
      <c r="D602" s="21">
        <v>700</v>
      </c>
      <c r="E602" s="21">
        <v>14000</v>
      </c>
      <c r="F602" s="26" t="s">
        <v>822</v>
      </c>
      <c r="G602" s="31" t="s">
        <v>817</v>
      </c>
      <c r="H602" s="12">
        <v>3</v>
      </c>
      <c r="I602" s="1" t="s">
        <v>818</v>
      </c>
      <c r="J602" s="1">
        <v>0</v>
      </c>
      <c r="K602" s="1">
        <v>0</v>
      </c>
      <c r="L602" s="1">
        <v>20</v>
      </c>
      <c r="M602" s="1">
        <v>0</v>
      </c>
    </row>
    <row r="603" spans="1:13" x14ac:dyDescent="0.2">
      <c r="A603" s="1" t="s">
        <v>857</v>
      </c>
      <c r="B603" s="1" t="s">
        <v>49</v>
      </c>
      <c r="C603" s="1">
        <v>12</v>
      </c>
      <c r="D603" s="21">
        <v>250</v>
      </c>
      <c r="E603" s="21">
        <v>3000</v>
      </c>
      <c r="F603" s="26" t="s">
        <v>832</v>
      </c>
      <c r="G603" s="31" t="s">
        <v>817</v>
      </c>
      <c r="H603" s="12">
        <v>3</v>
      </c>
      <c r="I603" s="1" t="s">
        <v>818</v>
      </c>
      <c r="J603" s="1">
        <v>0</v>
      </c>
      <c r="K603" s="1">
        <v>0</v>
      </c>
      <c r="L603" s="1">
        <v>12</v>
      </c>
      <c r="M603" s="1">
        <v>0</v>
      </c>
    </row>
    <row r="604" spans="1:13" x14ac:dyDescent="0.2">
      <c r="A604" s="1" t="s">
        <v>858</v>
      </c>
      <c r="B604" s="1" t="s">
        <v>824</v>
      </c>
      <c r="C604" s="1">
        <v>1</v>
      </c>
      <c r="D604" s="21">
        <v>250</v>
      </c>
      <c r="E604" s="21">
        <v>250</v>
      </c>
      <c r="F604" s="26" t="s">
        <v>839</v>
      </c>
      <c r="G604" s="31" t="s">
        <v>817</v>
      </c>
      <c r="H604" s="12">
        <v>1</v>
      </c>
      <c r="I604" s="1" t="s">
        <v>818</v>
      </c>
      <c r="J604" s="1">
        <v>1</v>
      </c>
      <c r="K604" s="1">
        <v>0</v>
      </c>
      <c r="L604" s="1">
        <v>0</v>
      </c>
      <c r="M604" s="1">
        <v>0</v>
      </c>
    </row>
    <row r="605" spans="1:13" x14ac:dyDescent="0.2">
      <c r="A605" s="1" t="s">
        <v>859</v>
      </c>
      <c r="B605" s="1" t="s">
        <v>44</v>
      </c>
      <c r="C605" s="1">
        <v>20</v>
      </c>
      <c r="D605" s="21">
        <v>550</v>
      </c>
      <c r="E605" s="21">
        <v>11000</v>
      </c>
      <c r="F605" s="26" t="s">
        <v>839</v>
      </c>
      <c r="G605" s="31" t="s">
        <v>827</v>
      </c>
      <c r="H605" s="12">
        <v>2</v>
      </c>
      <c r="I605" s="1" t="s">
        <v>818</v>
      </c>
      <c r="J605" s="1">
        <v>0</v>
      </c>
      <c r="K605" s="1">
        <v>20</v>
      </c>
      <c r="L605" s="1">
        <v>0</v>
      </c>
      <c r="M605" s="1">
        <v>0</v>
      </c>
    </row>
    <row r="606" spans="1:13" x14ac:dyDescent="0.2">
      <c r="A606" s="1" t="s">
        <v>860</v>
      </c>
      <c r="B606" s="1" t="s">
        <v>138</v>
      </c>
      <c r="C606" s="1">
        <v>17</v>
      </c>
      <c r="D606" s="21">
        <v>700</v>
      </c>
      <c r="E606" s="21">
        <v>11900</v>
      </c>
      <c r="F606" s="26" t="s">
        <v>816</v>
      </c>
      <c r="G606" s="31" t="s">
        <v>817</v>
      </c>
      <c r="H606" s="12">
        <v>1</v>
      </c>
      <c r="I606" s="1" t="s">
        <v>818</v>
      </c>
      <c r="J606" s="1">
        <v>17</v>
      </c>
      <c r="K606" s="1">
        <v>0</v>
      </c>
      <c r="L606" s="1">
        <v>0</v>
      </c>
      <c r="M606" s="1">
        <v>0</v>
      </c>
    </row>
    <row r="607" spans="1:13" x14ac:dyDescent="0.2">
      <c r="A607" s="1" t="s">
        <v>861</v>
      </c>
      <c r="B607" s="1" t="s">
        <v>49</v>
      </c>
      <c r="C607" s="1">
        <v>6</v>
      </c>
      <c r="D607" s="21">
        <v>600</v>
      </c>
      <c r="E607" s="21">
        <v>3600</v>
      </c>
      <c r="F607" s="26" t="s">
        <v>816</v>
      </c>
      <c r="G607" s="31" t="s">
        <v>817</v>
      </c>
      <c r="H607" s="12">
        <v>1</v>
      </c>
      <c r="I607" s="1" t="s">
        <v>818</v>
      </c>
      <c r="J607" s="1">
        <v>6</v>
      </c>
      <c r="K607" s="1">
        <v>0</v>
      </c>
      <c r="L607" s="1">
        <v>0</v>
      </c>
      <c r="M607" s="1">
        <v>0</v>
      </c>
    </row>
    <row r="608" spans="1:13" x14ac:dyDescent="0.2">
      <c r="A608" s="1" t="s">
        <v>862</v>
      </c>
      <c r="B608" s="1" t="s">
        <v>49</v>
      </c>
      <c r="C608" s="1">
        <v>2</v>
      </c>
      <c r="D608" s="21">
        <v>800</v>
      </c>
      <c r="E608" s="21">
        <v>1600</v>
      </c>
      <c r="F608" s="26" t="s">
        <v>816</v>
      </c>
      <c r="G608" s="31" t="s">
        <v>817</v>
      </c>
      <c r="H608" s="12">
        <v>1</v>
      </c>
      <c r="I608" s="1" t="s">
        <v>818</v>
      </c>
      <c r="J608" s="1">
        <v>2</v>
      </c>
      <c r="K608" s="1">
        <v>0</v>
      </c>
      <c r="L608" s="1">
        <v>0</v>
      </c>
      <c r="M608" s="1">
        <v>0</v>
      </c>
    </row>
    <row r="609" spans="1:13" x14ac:dyDescent="0.2">
      <c r="A609" s="1" t="s">
        <v>863</v>
      </c>
      <c r="B609" s="1" t="s">
        <v>864</v>
      </c>
      <c r="C609" s="1">
        <v>3</v>
      </c>
      <c r="D609" s="21">
        <v>500</v>
      </c>
      <c r="E609" s="21">
        <v>1500</v>
      </c>
      <c r="F609" s="26" t="s">
        <v>816</v>
      </c>
      <c r="G609" s="31" t="s">
        <v>817</v>
      </c>
      <c r="H609" s="12">
        <v>1</v>
      </c>
      <c r="I609" s="1" t="s">
        <v>818</v>
      </c>
      <c r="J609" s="1">
        <v>3</v>
      </c>
      <c r="K609" s="1">
        <v>0</v>
      </c>
      <c r="L609" s="1">
        <v>0</v>
      </c>
      <c r="M609" s="1">
        <v>0</v>
      </c>
    </row>
    <row r="610" spans="1:13" x14ac:dyDescent="0.2">
      <c r="A610" s="1" t="s">
        <v>865</v>
      </c>
      <c r="B610" s="1" t="s">
        <v>9</v>
      </c>
      <c r="C610" s="1">
        <v>30</v>
      </c>
      <c r="D610" s="21">
        <v>500</v>
      </c>
      <c r="E610" s="21">
        <v>15000</v>
      </c>
      <c r="F610" s="26" t="s">
        <v>839</v>
      </c>
      <c r="G610" s="31" t="s">
        <v>817</v>
      </c>
      <c r="H610" s="12">
        <v>1</v>
      </c>
      <c r="I610" s="1" t="s">
        <v>818</v>
      </c>
      <c r="J610" s="1">
        <v>30</v>
      </c>
      <c r="K610" s="1">
        <v>0</v>
      </c>
      <c r="L610" s="1">
        <v>0</v>
      </c>
      <c r="M610" s="1">
        <v>0</v>
      </c>
    </row>
    <row r="611" spans="1:13" x14ac:dyDescent="0.2">
      <c r="A611" s="1" t="s">
        <v>866</v>
      </c>
      <c r="B611" s="1" t="s">
        <v>1</v>
      </c>
      <c r="C611" s="1">
        <v>1</v>
      </c>
      <c r="D611" s="21">
        <v>3200</v>
      </c>
      <c r="E611" s="21">
        <v>3200</v>
      </c>
      <c r="F611" s="26" t="s">
        <v>825</v>
      </c>
      <c r="G611" s="31" t="s">
        <v>817</v>
      </c>
      <c r="H611" s="12">
        <v>1</v>
      </c>
      <c r="I611" s="1" t="s">
        <v>818</v>
      </c>
      <c r="J611" s="1">
        <v>1</v>
      </c>
      <c r="K611" s="1">
        <v>0</v>
      </c>
      <c r="L611" s="1">
        <v>0</v>
      </c>
      <c r="M611" s="1">
        <v>0</v>
      </c>
    </row>
    <row r="612" spans="1:13" x14ac:dyDescent="0.2">
      <c r="A612" s="1" t="s">
        <v>867</v>
      </c>
      <c r="B612" s="1" t="s">
        <v>44</v>
      </c>
      <c r="C612" s="1">
        <v>1</v>
      </c>
      <c r="D612" s="21">
        <v>1750</v>
      </c>
      <c r="E612" s="21">
        <v>1750</v>
      </c>
      <c r="F612" s="26" t="s">
        <v>868</v>
      </c>
      <c r="G612" s="31" t="s">
        <v>827</v>
      </c>
      <c r="H612" s="12">
        <v>2</v>
      </c>
      <c r="I612" s="1" t="s">
        <v>818</v>
      </c>
      <c r="J612" s="1">
        <v>0</v>
      </c>
      <c r="K612" s="1">
        <v>1</v>
      </c>
      <c r="L612" s="1">
        <v>0</v>
      </c>
      <c r="M612" s="1">
        <v>0</v>
      </c>
    </row>
    <row r="613" spans="1:13" x14ac:dyDescent="0.2">
      <c r="A613" s="1" t="s">
        <v>869</v>
      </c>
      <c r="B613" s="1" t="s">
        <v>269</v>
      </c>
      <c r="C613" s="1">
        <v>3</v>
      </c>
      <c r="D613" s="21">
        <v>850</v>
      </c>
      <c r="E613" s="21">
        <v>2550</v>
      </c>
      <c r="F613" s="26" t="s">
        <v>825</v>
      </c>
      <c r="G613" s="31" t="s">
        <v>827</v>
      </c>
      <c r="H613" s="12">
        <v>2</v>
      </c>
      <c r="I613" s="1" t="s">
        <v>818</v>
      </c>
      <c r="J613" s="1">
        <v>0</v>
      </c>
      <c r="K613" s="1">
        <v>3</v>
      </c>
      <c r="L613" s="1">
        <v>0</v>
      </c>
      <c r="M613" s="1">
        <v>0</v>
      </c>
    </row>
    <row r="614" spans="1:13" x14ac:dyDescent="0.2">
      <c r="A614" s="1" t="s">
        <v>870</v>
      </c>
      <c r="B614" s="1" t="s">
        <v>269</v>
      </c>
      <c r="C614" s="1">
        <v>3</v>
      </c>
      <c r="D614" s="21">
        <v>850</v>
      </c>
      <c r="E614" s="21">
        <v>2550</v>
      </c>
      <c r="F614" s="26" t="s">
        <v>825</v>
      </c>
      <c r="G614" s="31" t="s">
        <v>827</v>
      </c>
      <c r="H614" s="12">
        <v>2</v>
      </c>
      <c r="I614" s="1" t="s">
        <v>818</v>
      </c>
      <c r="J614" s="1">
        <v>0</v>
      </c>
      <c r="K614" s="1">
        <v>3</v>
      </c>
      <c r="L614" s="1">
        <v>0</v>
      </c>
      <c r="M614" s="1">
        <v>0</v>
      </c>
    </row>
    <row r="615" spans="1:13" x14ac:dyDescent="0.2">
      <c r="A615" s="1" t="s">
        <v>871</v>
      </c>
      <c r="B615" s="1" t="s">
        <v>269</v>
      </c>
      <c r="C615" s="1">
        <v>3</v>
      </c>
      <c r="D615" s="21">
        <v>850</v>
      </c>
      <c r="E615" s="21">
        <v>2550</v>
      </c>
      <c r="F615" s="26" t="s">
        <v>825</v>
      </c>
      <c r="G615" s="31" t="s">
        <v>827</v>
      </c>
      <c r="H615" s="12">
        <v>2</v>
      </c>
      <c r="I615" s="1" t="s">
        <v>818</v>
      </c>
      <c r="J615" s="1">
        <v>0</v>
      </c>
      <c r="K615" s="1">
        <v>3</v>
      </c>
      <c r="L615" s="1">
        <v>0</v>
      </c>
      <c r="M615" s="1">
        <v>0</v>
      </c>
    </row>
    <row r="616" spans="1:13" x14ac:dyDescent="0.2">
      <c r="A616" s="1" t="s">
        <v>872</v>
      </c>
      <c r="B616" s="1" t="s">
        <v>269</v>
      </c>
      <c r="C616" s="1">
        <v>2</v>
      </c>
      <c r="D616" s="21">
        <v>850</v>
      </c>
      <c r="E616" s="21">
        <v>1700</v>
      </c>
      <c r="F616" s="26" t="s">
        <v>825</v>
      </c>
      <c r="G616" s="31" t="s">
        <v>827</v>
      </c>
      <c r="H616" s="12">
        <v>2</v>
      </c>
      <c r="I616" s="1" t="s">
        <v>818</v>
      </c>
      <c r="J616" s="1">
        <v>0</v>
      </c>
      <c r="K616" s="1">
        <v>2</v>
      </c>
      <c r="L616" s="1">
        <v>0</v>
      </c>
      <c r="M616" s="1">
        <v>0</v>
      </c>
    </row>
    <row r="617" spans="1:13" x14ac:dyDescent="0.2">
      <c r="A617" s="1" t="s">
        <v>873</v>
      </c>
      <c r="B617" s="1" t="s">
        <v>269</v>
      </c>
      <c r="C617" s="1">
        <v>6</v>
      </c>
      <c r="D617" s="21">
        <v>750</v>
      </c>
      <c r="E617" s="21">
        <v>4500</v>
      </c>
      <c r="F617" s="26" t="s">
        <v>825</v>
      </c>
      <c r="G617" s="31" t="s">
        <v>827</v>
      </c>
      <c r="H617" s="12">
        <v>2</v>
      </c>
      <c r="I617" s="1" t="s">
        <v>818</v>
      </c>
      <c r="J617" s="1">
        <v>0</v>
      </c>
      <c r="K617" s="1">
        <v>6</v>
      </c>
      <c r="L617" s="1">
        <v>0</v>
      </c>
      <c r="M617" s="1">
        <v>0</v>
      </c>
    </row>
    <row r="618" spans="1:13" x14ac:dyDescent="0.2">
      <c r="A618" s="1" t="s">
        <v>874</v>
      </c>
      <c r="B618" s="1" t="s">
        <v>269</v>
      </c>
      <c r="C618" s="1">
        <v>24</v>
      </c>
      <c r="D618" s="21">
        <v>750</v>
      </c>
      <c r="E618" s="21">
        <v>18000</v>
      </c>
      <c r="F618" s="26" t="s">
        <v>825</v>
      </c>
      <c r="G618" s="31" t="s">
        <v>827</v>
      </c>
      <c r="H618" s="12">
        <v>23</v>
      </c>
      <c r="I618" s="1" t="s">
        <v>818</v>
      </c>
      <c r="J618" s="1">
        <v>0</v>
      </c>
      <c r="K618" s="1">
        <v>12</v>
      </c>
      <c r="L618" s="1">
        <v>12</v>
      </c>
      <c r="M618" s="1">
        <v>0</v>
      </c>
    </row>
    <row r="619" spans="1:13" x14ac:dyDescent="0.2">
      <c r="A619" s="1" t="s">
        <v>875</v>
      </c>
      <c r="B619" s="1" t="s">
        <v>269</v>
      </c>
      <c r="C619" s="1">
        <v>25</v>
      </c>
      <c r="D619" s="21">
        <v>750</v>
      </c>
      <c r="E619" s="21">
        <v>18750</v>
      </c>
      <c r="F619" s="26" t="s">
        <v>825</v>
      </c>
      <c r="G619" s="31" t="s">
        <v>827</v>
      </c>
      <c r="H619" s="12">
        <v>23</v>
      </c>
      <c r="I619" s="1" t="s">
        <v>818</v>
      </c>
      <c r="J619" s="1">
        <v>0</v>
      </c>
      <c r="K619" s="1">
        <v>12</v>
      </c>
      <c r="L619" s="1">
        <v>13</v>
      </c>
      <c r="M619" s="1">
        <v>0</v>
      </c>
    </row>
    <row r="620" spans="1:13" x14ac:dyDescent="0.2">
      <c r="A620" s="1" t="s">
        <v>876</v>
      </c>
      <c r="B620" s="1" t="s">
        <v>269</v>
      </c>
      <c r="C620" s="1">
        <v>6</v>
      </c>
      <c r="D620" s="21">
        <v>750</v>
      </c>
      <c r="E620" s="21">
        <v>4500</v>
      </c>
      <c r="F620" s="26" t="s">
        <v>825</v>
      </c>
      <c r="G620" s="31" t="s">
        <v>827</v>
      </c>
      <c r="H620" s="12">
        <v>2</v>
      </c>
      <c r="I620" s="1" t="s">
        <v>818</v>
      </c>
      <c r="J620" s="1">
        <v>0</v>
      </c>
      <c r="K620" s="1">
        <v>6</v>
      </c>
      <c r="L620" s="1">
        <v>0</v>
      </c>
      <c r="M620" s="1">
        <v>0</v>
      </c>
    </row>
    <row r="621" spans="1:13" x14ac:dyDescent="0.2">
      <c r="A621" s="1" t="s">
        <v>877</v>
      </c>
      <c r="B621" s="1" t="s">
        <v>269</v>
      </c>
      <c r="C621" s="1">
        <v>6</v>
      </c>
      <c r="D621" s="21">
        <v>750</v>
      </c>
      <c r="E621" s="21">
        <v>4500</v>
      </c>
      <c r="F621" s="26" t="s">
        <v>825</v>
      </c>
      <c r="G621" s="31" t="s">
        <v>827</v>
      </c>
      <c r="H621" s="12">
        <v>2</v>
      </c>
      <c r="I621" s="1" t="s">
        <v>818</v>
      </c>
      <c r="J621" s="1">
        <v>0</v>
      </c>
      <c r="K621" s="1">
        <v>6</v>
      </c>
      <c r="L621" s="1">
        <v>0</v>
      </c>
      <c r="M621" s="1">
        <v>0</v>
      </c>
    </row>
    <row r="622" spans="1:13" x14ac:dyDescent="0.2">
      <c r="A622" s="1" t="s">
        <v>878</v>
      </c>
      <c r="B622" s="1" t="s">
        <v>269</v>
      </c>
      <c r="C622" s="1">
        <v>12</v>
      </c>
      <c r="D622" s="21">
        <v>750</v>
      </c>
      <c r="E622" s="21">
        <v>9000</v>
      </c>
      <c r="F622" s="26" t="s">
        <v>825</v>
      </c>
      <c r="G622" s="31" t="s">
        <v>827</v>
      </c>
      <c r="H622" s="12">
        <v>2</v>
      </c>
      <c r="I622" s="1" t="s">
        <v>818</v>
      </c>
      <c r="J622" s="1">
        <v>0</v>
      </c>
      <c r="K622" s="1">
        <v>12</v>
      </c>
      <c r="L622" s="1">
        <v>0</v>
      </c>
      <c r="M622" s="1">
        <v>0</v>
      </c>
    </row>
    <row r="623" spans="1:13" x14ac:dyDescent="0.2">
      <c r="A623" s="1" t="s">
        <v>879</v>
      </c>
      <c r="B623" s="1" t="s">
        <v>9</v>
      </c>
      <c r="C623" s="1">
        <v>20</v>
      </c>
      <c r="D623" s="21">
        <v>2270</v>
      </c>
      <c r="E623" s="21">
        <v>45400</v>
      </c>
      <c r="F623" s="26" t="s">
        <v>852</v>
      </c>
      <c r="G623" s="31" t="s">
        <v>817</v>
      </c>
      <c r="H623" s="12">
        <v>3</v>
      </c>
      <c r="I623" s="1" t="s">
        <v>818</v>
      </c>
      <c r="J623" s="1">
        <v>0</v>
      </c>
      <c r="K623" s="1">
        <v>0</v>
      </c>
      <c r="L623" s="1">
        <v>20</v>
      </c>
      <c r="M623" s="1">
        <v>0</v>
      </c>
    </row>
    <row r="624" spans="1:13" x14ac:dyDescent="0.2">
      <c r="A624" s="1" t="s">
        <v>880</v>
      </c>
      <c r="B624" s="1" t="s">
        <v>44</v>
      </c>
      <c r="C624" s="1">
        <v>60</v>
      </c>
      <c r="D624" s="21">
        <v>60</v>
      </c>
      <c r="E624" s="21">
        <v>3600</v>
      </c>
      <c r="F624" s="26" t="s">
        <v>822</v>
      </c>
      <c r="G624" s="31" t="s">
        <v>817</v>
      </c>
      <c r="H624" s="12">
        <v>1</v>
      </c>
      <c r="I624" s="1" t="s">
        <v>818</v>
      </c>
      <c r="J624" s="1">
        <v>60</v>
      </c>
      <c r="K624" s="1">
        <v>0</v>
      </c>
      <c r="L624" s="1">
        <v>0</v>
      </c>
      <c r="M624" s="1">
        <v>0</v>
      </c>
    </row>
    <row r="625" spans="1:13" x14ac:dyDescent="0.2">
      <c r="A625" s="1" t="s">
        <v>881</v>
      </c>
      <c r="B625" s="1" t="s">
        <v>44</v>
      </c>
      <c r="C625" s="1">
        <v>15</v>
      </c>
      <c r="D625" s="21">
        <v>220</v>
      </c>
      <c r="E625" s="21">
        <v>3300</v>
      </c>
      <c r="F625" s="26" t="s">
        <v>832</v>
      </c>
      <c r="G625" s="31" t="s">
        <v>817</v>
      </c>
      <c r="H625" s="12">
        <v>3</v>
      </c>
      <c r="I625" s="1" t="s">
        <v>818</v>
      </c>
      <c r="J625" s="1">
        <v>0</v>
      </c>
      <c r="K625" s="1">
        <v>0</v>
      </c>
      <c r="L625" s="1">
        <v>15</v>
      </c>
      <c r="M625" s="1">
        <v>0</v>
      </c>
    </row>
    <row r="626" spans="1:13" x14ac:dyDescent="0.2">
      <c r="A626" s="1" t="s">
        <v>882</v>
      </c>
      <c r="B626" s="1" t="s">
        <v>9</v>
      </c>
      <c r="C626" s="1">
        <v>10</v>
      </c>
      <c r="D626" s="21">
        <v>2270</v>
      </c>
      <c r="E626" s="21">
        <v>22700</v>
      </c>
      <c r="F626" s="26" t="s">
        <v>852</v>
      </c>
      <c r="G626" s="31" t="s">
        <v>817</v>
      </c>
      <c r="H626" s="12">
        <v>3</v>
      </c>
      <c r="I626" s="1" t="s">
        <v>818</v>
      </c>
      <c r="J626" s="1">
        <v>0</v>
      </c>
      <c r="K626" s="1">
        <v>0</v>
      </c>
      <c r="L626" s="1">
        <v>10</v>
      </c>
      <c r="M626" s="1">
        <v>0</v>
      </c>
    </row>
    <row r="627" spans="1:13" x14ac:dyDescent="0.2">
      <c r="A627" s="1" t="s">
        <v>883</v>
      </c>
      <c r="B627" s="1" t="s">
        <v>9</v>
      </c>
      <c r="C627" s="1">
        <v>10</v>
      </c>
      <c r="D627" s="21">
        <v>2270</v>
      </c>
      <c r="E627" s="21">
        <v>22700</v>
      </c>
      <c r="F627" s="26" t="s">
        <v>852</v>
      </c>
      <c r="G627" s="31" t="s">
        <v>817</v>
      </c>
      <c r="H627" s="12">
        <v>3</v>
      </c>
      <c r="I627" s="1" t="s">
        <v>818</v>
      </c>
      <c r="J627" s="1">
        <v>0</v>
      </c>
      <c r="K627" s="1">
        <v>0</v>
      </c>
      <c r="L627" s="1">
        <v>10</v>
      </c>
      <c r="M627" s="1">
        <v>0</v>
      </c>
    </row>
    <row r="628" spans="1:13" x14ac:dyDescent="0.2">
      <c r="A628" s="1" t="s">
        <v>884</v>
      </c>
      <c r="B628" s="1" t="s">
        <v>1</v>
      </c>
      <c r="C628" s="1">
        <v>1</v>
      </c>
      <c r="D628" s="21">
        <v>50000</v>
      </c>
      <c r="E628" s="21">
        <v>50000</v>
      </c>
      <c r="F628" s="26" t="s">
        <v>820</v>
      </c>
      <c r="G628" s="31" t="s">
        <v>817</v>
      </c>
      <c r="H628" s="12">
        <v>3</v>
      </c>
      <c r="I628" s="1" t="s">
        <v>818</v>
      </c>
      <c r="J628" s="1">
        <v>0</v>
      </c>
      <c r="K628" s="1">
        <v>0</v>
      </c>
      <c r="L628" s="1">
        <v>1</v>
      </c>
      <c r="M628" s="1">
        <v>0</v>
      </c>
    </row>
    <row r="629" spans="1:13" x14ac:dyDescent="0.2">
      <c r="A629" s="1" t="s">
        <v>885</v>
      </c>
      <c r="B629" s="1" t="s">
        <v>49</v>
      </c>
      <c r="C629" s="1">
        <v>13</v>
      </c>
      <c r="D629" s="21">
        <v>8500</v>
      </c>
      <c r="E629" s="21">
        <v>110500</v>
      </c>
      <c r="F629" s="26" t="s">
        <v>816</v>
      </c>
      <c r="G629" s="31" t="s">
        <v>817</v>
      </c>
      <c r="H629" s="12">
        <v>14</v>
      </c>
      <c r="I629" s="1" t="s">
        <v>818</v>
      </c>
      <c r="J629" s="1">
        <v>7</v>
      </c>
      <c r="K629" s="1">
        <v>0</v>
      </c>
      <c r="L629" s="1">
        <v>0</v>
      </c>
      <c r="M629" s="1">
        <v>6</v>
      </c>
    </row>
    <row r="630" spans="1:13" x14ac:dyDescent="0.2">
      <c r="A630" s="1" t="s">
        <v>886</v>
      </c>
      <c r="B630" s="1" t="s">
        <v>49</v>
      </c>
      <c r="C630" s="1">
        <v>30</v>
      </c>
      <c r="D630" s="21">
        <v>150</v>
      </c>
      <c r="E630" s="21">
        <v>4500</v>
      </c>
      <c r="F630" s="26" t="s">
        <v>825</v>
      </c>
      <c r="G630" s="31" t="s">
        <v>827</v>
      </c>
      <c r="H630" s="12">
        <v>2</v>
      </c>
      <c r="I630" s="1" t="s">
        <v>818</v>
      </c>
      <c r="J630" s="1">
        <v>0</v>
      </c>
      <c r="K630" s="1">
        <v>30</v>
      </c>
      <c r="L630" s="1">
        <v>0</v>
      </c>
      <c r="M630" s="1">
        <v>0</v>
      </c>
    </row>
    <row r="631" spans="1:13" x14ac:dyDescent="0.2">
      <c r="A631" s="1" t="s">
        <v>887</v>
      </c>
      <c r="B631" s="1" t="s">
        <v>1</v>
      </c>
      <c r="C631" s="1">
        <v>5</v>
      </c>
      <c r="D631" s="21">
        <v>700</v>
      </c>
      <c r="E631" s="21">
        <v>3500</v>
      </c>
      <c r="F631" s="26" t="s">
        <v>825</v>
      </c>
      <c r="G631" s="31" t="s">
        <v>817</v>
      </c>
      <c r="H631" s="12">
        <v>3</v>
      </c>
      <c r="I631" s="1" t="s">
        <v>818</v>
      </c>
      <c r="J631" s="1">
        <v>0</v>
      </c>
      <c r="K631" s="1">
        <v>0</v>
      </c>
      <c r="L631" s="1">
        <v>5</v>
      </c>
      <c r="M631" s="1">
        <v>0</v>
      </c>
    </row>
    <row r="632" spans="1:13" x14ac:dyDescent="0.2">
      <c r="A632" s="1" t="s">
        <v>888</v>
      </c>
      <c r="B632" s="1" t="s">
        <v>20</v>
      </c>
      <c r="C632" s="1">
        <v>5</v>
      </c>
      <c r="D632" s="21">
        <v>500</v>
      </c>
      <c r="E632" s="21">
        <v>2500</v>
      </c>
      <c r="F632" s="26" t="s">
        <v>839</v>
      </c>
      <c r="G632" s="31" t="s">
        <v>817</v>
      </c>
      <c r="H632" s="12">
        <v>1</v>
      </c>
      <c r="I632" s="1" t="s">
        <v>818</v>
      </c>
      <c r="J632" s="1">
        <v>5</v>
      </c>
      <c r="K632" s="1">
        <v>0</v>
      </c>
      <c r="L632" s="1">
        <v>0</v>
      </c>
      <c r="M632" s="1">
        <v>0</v>
      </c>
    </row>
    <row r="633" spans="1:13" x14ac:dyDescent="0.2">
      <c r="A633" s="1" t="s">
        <v>889</v>
      </c>
      <c r="B633" s="1" t="s">
        <v>49</v>
      </c>
      <c r="C633" s="1">
        <v>4</v>
      </c>
      <c r="D633" s="21">
        <v>3700</v>
      </c>
      <c r="E633" s="21">
        <v>14800</v>
      </c>
      <c r="F633" s="26" t="s">
        <v>839</v>
      </c>
      <c r="G633" s="31" t="s">
        <v>827</v>
      </c>
      <c r="H633" s="12">
        <v>2</v>
      </c>
      <c r="I633" s="1" t="s">
        <v>818</v>
      </c>
      <c r="J633" s="1">
        <v>0</v>
      </c>
      <c r="K633" s="1">
        <v>4</v>
      </c>
      <c r="L633" s="1">
        <v>0</v>
      </c>
      <c r="M633" s="1">
        <v>0</v>
      </c>
    </row>
    <row r="634" spans="1:13" x14ac:dyDescent="0.2">
      <c r="A634" s="1" t="s">
        <v>890</v>
      </c>
      <c r="B634" s="1" t="s">
        <v>49</v>
      </c>
      <c r="C634" s="1">
        <v>6</v>
      </c>
      <c r="D634" s="21">
        <v>3900</v>
      </c>
      <c r="E634" s="21">
        <v>23400</v>
      </c>
      <c r="F634" s="26" t="s">
        <v>839</v>
      </c>
      <c r="G634" s="31" t="s">
        <v>827</v>
      </c>
      <c r="H634" s="12">
        <v>2</v>
      </c>
      <c r="I634" s="1" t="s">
        <v>818</v>
      </c>
      <c r="J634" s="1">
        <v>0</v>
      </c>
      <c r="K634" s="1">
        <v>6</v>
      </c>
      <c r="L634" s="1">
        <v>0</v>
      </c>
      <c r="M634" s="1">
        <v>0</v>
      </c>
    </row>
    <row r="635" spans="1:13" x14ac:dyDescent="0.2">
      <c r="A635" s="1" t="s">
        <v>891</v>
      </c>
      <c r="B635" s="1" t="s">
        <v>307</v>
      </c>
      <c r="C635" s="1">
        <v>50</v>
      </c>
      <c r="D635" s="21">
        <v>650</v>
      </c>
      <c r="E635" s="21">
        <v>32500</v>
      </c>
      <c r="F635" s="26" t="s">
        <v>825</v>
      </c>
      <c r="G635" s="31" t="s">
        <v>817</v>
      </c>
      <c r="H635" s="12">
        <v>13</v>
      </c>
      <c r="I635" s="1" t="s">
        <v>818</v>
      </c>
      <c r="J635" s="1">
        <v>30</v>
      </c>
      <c r="K635" s="1">
        <v>0</v>
      </c>
      <c r="L635" s="1">
        <v>20</v>
      </c>
      <c r="M635" s="1">
        <v>0</v>
      </c>
    </row>
    <row r="636" spans="1:13" x14ac:dyDescent="0.2">
      <c r="A636" s="1" t="s">
        <v>892</v>
      </c>
      <c r="B636" s="1" t="s">
        <v>893</v>
      </c>
      <c r="C636" s="1">
        <v>4</v>
      </c>
      <c r="D636" s="21">
        <v>2650</v>
      </c>
      <c r="E636" s="21">
        <v>10600</v>
      </c>
      <c r="F636" s="26" t="s">
        <v>822</v>
      </c>
      <c r="G636" s="31" t="s">
        <v>817</v>
      </c>
      <c r="H636" s="12">
        <v>3</v>
      </c>
      <c r="I636" s="1" t="s">
        <v>818</v>
      </c>
      <c r="J636" s="1">
        <v>0</v>
      </c>
      <c r="K636" s="1">
        <v>0</v>
      </c>
      <c r="L636" s="1">
        <v>4</v>
      </c>
      <c r="M636" s="1">
        <v>0</v>
      </c>
    </row>
    <row r="637" spans="1:13" x14ac:dyDescent="0.2">
      <c r="A637" s="1" t="s">
        <v>894</v>
      </c>
      <c r="B637" s="1" t="s">
        <v>44</v>
      </c>
      <c r="C637" s="1">
        <v>1</v>
      </c>
      <c r="D637" s="21">
        <v>2950</v>
      </c>
      <c r="E637" s="21">
        <v>2950</v>
      </c>
      <c r="F637" s="26" t="s">
        <v>822</v>
      </c>
      <c r="G637" s="31" t="s">
        <v>817</v>
      </c>
      <c r="H637" s="12">
        <v>3</v>
      </c>
      <c r="I637" s="1" t="s">
        <v>818</v>
      </c>
      <c r="J637" s="1">
        <v>0</v>
      </c>
      <c r="K637" s="1">
        <v>0</v>
      </c>
      <c r="L637" s="1">
        <v>1</v>
      </c>
      <c r="M637" s="1">
        <v>0</v>
      </c>
    </row>
    <row r="638" spans="1:13" x14ac:dyDescent="0.2">
      <c r="A638" s="1" t="s">
        <v>895</v>
      </c>
      <c r="B638" s="1" t="s">
        <v>49</v>
      </c>
      <c r="C638" s="1">
        <v>30</v>
      </c>
      <c r="D638" s="21">
        <v>11000</v>
      </c>
      <c r="E638" s="21">
        <v>330000</v>
      </c>
      <c r="F638" s="26" t="s">
        <v>820</v>
      </c>
      <c r="G638" s="31" t="s">
        <v>817</v>
      </c>
      <c r="H638" s="12">
        <v>123</v>
      </c>
      <c r="I638" s="1" t="s">
        <v>818</v>
      </c>
      <c r="J638" s="1">
        <v>10</v>
      </c>
      <c r="K638" s="1">
        <v>10</v>
      </c>
      <c r="L638" s="1">
        <v>10</v>
      </c>
      <c r="M638" s="1">
        <v>0</v>
      </c>
    </row>
    <row r="639" spans="1:13" x14ac:dyDescent="0.2">
      <c r="A639" s="1" t="s">
        <v>896</v>
      </c>
      <c r="B639" s="1" t="s">
        <v>44</v>
      </c>
      <c r="C639" s="1">
        <v>8</v>
      </c>
      <c r="D639" s="21">
        <v>1100</v>
      </c>
      <c r="E639" s="21">
        <v>8800</v>
      </c>
      <c r="F639" s="26" t="s">
        <v>897</v>
      </c>
      <c r="G639" s="31" t="s">
        <v>817</v>
      </c>
      <c r="H639" s="12">
        <v>1</v>
      </c>
      <c r="I639" s="1" t="s">
        <v>818</v>
      </c>
      <c r="J639" s="1">
        <v>8</v>
      </c>
      <c r="K639" s="1">
        <v>0</v>
      </c>
      <c r="L639" s="1">
        <v>0</v>
      </c>
      <c r="M639" s="1">
        <v>0</v>
      </c>
    </row>
    <row r="640" spans="1:13" x14ac:dyDescent="0.2">
      <c r="A640" s="1" t="s">
        <v>898</v>
      </c>
      <c r="B640" s="1" t="s">
        <v>44</v>
      </c>
      <c r="C640" s="1">
        <v>18</v>
      </c>
      <c r="D640" s="21">
        <v>450</v>
      </c>
      <c r="E640" s="21">
        <v>8100</v>
      </c>
      <c r="F640" s="26" t="s">
        <v>839</v>
      </c>
      <c r="G640" s="31" t="s">
        <v>827</v>
      </c>
      <c r="H640" s="12">
        <v>2</v>
      </c>
      <c r="I640" s="1" t="s">
        <v>818</v>
      </c>
      <c r="J640" s="1">
        <v>0</v>
      </c>
      <c r="K640" s="1">
        <v>18</v>
      </c>
      <c r="L640" s="1">
        <v>0</v>
      </c>
      <c r="M640" s="1">
        <v>0</v>
      </c>
    </row>
    <row r="641" spans="1:13" x14ac:dyDescent="0.2">
      <c r="A641" s="1" t="s">
        <v>899</v>
      </c>
      <c r="B641" s="1" t="s">
        <v>44</v>
      </c>
      <c r="C641" s="1">
        <v>5</v>
      </c>
      <c r="D641" s="21">
        <v>3400</v>
      </c>
      <c r="E641" s="21">
        <v>17000</v>
      </c>
      <c r="F641" s="26" t="s">
        <v>852</v>
      </c>
      <c r="G641" s="31" t="s">
        <v>817</v>
      </c>
      <c r="H641" s="12">
        <v>13</v>
      </c>
      <c r="I641" s="1" t="s">
        <v>818</v>
      </c>
      <c r="J641" s="1">
        <v>2</v>
      </c>
      <c r="K641" s="1">
        <v>0</v>
      </c>
      <c r="L641" s="1">
        <v>3</v>
      </c>
      <c r="M641" s="1">
        <v>0</v>
      </c>
    </row>
    <row r="642" spans="1:13" x14ac:dyDescent="0.2">
      <c r="A642" s="1" t="s">
        <v>900</v>
      </c>
      <c r="B642" s="1" t="s">
        <v>1</v>
      </c>
      <c r="C642" s="1">
        <v>2</v>
      </c>
      <c r="D642" s="21">
        <v>3000</v>
      </c>
      <c r="E642" s="21">
        <v>6000</v>
      </c>
      <c r="F642" s="26" t="s">
        <v>825</v>
      </c>
      <c r="G642" s="31" t="s">
        <v>827</v>
      </c>
      <c r="H642" s="12">
        <v>2</v>
      </c>
      <c r="I642" s="1" t="s">
        <v>818</v>
      </c>
      <c r="J642" s="1">
        <v>0</v>
      </c>
      <c r="K642" s="1">
        <v>2</v>
      </c>
      <c r="L642" s="1">
        <v>0</v>
      </c>
      <c r="M642" s="1">
        <v>0</v>
      </c>
    </row>
    <row r="643" spans="1:13" x14ac:dyDescent="0.2">
      <c r="A643" s="1" t="s">
        <v>901</v>
      </c>
      <c r="B643" s="1" t="s">
        <v>44</v>
      </c>
      <c r="C643" s="1">
        <v>13</v>
      </c>
      <c r="D643" s="21">
        <v>3700</v>
      </c>
      <c r="E643" s="21">
        <v>48100</v>
      </c>
      <c r="F643" s="26" t="s">
        <v>902</v>
      </c>
      <c r="G643" s="31" t="s">
        <v>817</v>
      </c>
      <c r="H643" s="12">
        <v>1</v>
      </c>
      <c r="I643" s="1" t="s">
        <v>818</v>
      </c>
      <c r="J643" s="1">
        <v>13</v>
      </c>
      <c r="K643" s="1">
        <v>0</v>
      </c>
      <c r="L643" s="1">
        <v>0</v>
      </c>
      <c r="M643" s="1">
        <v>0</v>
      </c>
    </row>
    <row r="644" spans="1:13" x14ac:dyDescent="0.2">
      <c r="A644" s="1" t="s">
        <v>903</v>
      </c>
      <c r="B644" s="1" t="s">
        <v>1</v>
      </c>
      <c r="C644" s="1">
        <v>20</v>
      </c>
      <c r="D644" s="21">
        <v>2850</v>
      </c>
      <c r="E644" s="21">
        <v>57000</v>
      </c>
      <c r="F644" s="26" t="s">
        <v>825</v>
      </c>
      <c r="G644" s="31" t="s">
        <v>827</v>
      </c>
      <c r="H644" s="12">
        <v>2</v>
      </c>
      <c r="I644" s="1" t="s">
        <v>818</v>
      </c>
      <c r="J644" s="1">
        <v>0</v>
      </c>
      <c r="K644" s="1">
        <v>20</v>
      </c>
      <c r="L644" s="1">
        <v>0</v>
      </c>
      <c r="M644" s="1">
        <v>0</v>
      </c>
    </row>
    <row r="645" spans="1:13" x14ac:dyDescent="0.2">
      <c r="A645" s="1" t="s">
        <v>904</v>
      </c>
      <c r="B645" s="1" t="s">
        <v>49</v>
      </c>
      <c r="C645" s="1">
        <v>30</v>
      </c>
      <c r="D645" s="21">
        <v>2000</v>
      </c>
      <c r="E645" s="21">
        <v>60000</v>
      </c>
      <c r="F645" s="26" t="s">
        <v>820</v>
      </c>
      <c r="G645" s="31" t="s">
        <v>817</v>
      </c>
      <c r="H645" s="12">
        <v>123</v>
      </c>
      <c r="I645" s="1" t="s">
        <v>818</v>
      </c>
      <c r="J645" s="1">
        <v>10</v>
      </c>
      <c r="K645" s="1">
        <v>10</v>
      </c>
      <c r="L645" s="1">
        <v>10</v>
      </c>
      <c r="M645" s="1">
        <v>0</v>
      </c>
    </row>
    <row r="646" spans="1:13" x14ac:dyDescent="0.2">
      <c r="A646" s="1" t="s">
        <v>905</v>
      </c>
      <c r="B646" s="1" t="s">
        <v>44</v>
      </c>
      <c r="C646" s="1">
        <v>21</v>
      </c>
      <c r="D646" s="21">
        <v>295</v>
      </c>
      <c r="E646" s="21">
        <v>6195</v>
      </c>
      <c r="F646" s="26" t="s">
        <v>839</v>
      </c>
      <c r="G646" s="31" t="s">
        <v>827</v>
      </c>
      <c r="H646" s="12">
        <v>2</v>
      </c>
      <c r="I646" s="1" t="s">
        <v>818</v>
      </c>
      <c r="J646" s="1">
        <v>0</v>
      </c>
      <c r="K646" s="1">
        <v>21</v>
      </c>
      <c r="L646" s="1">
        <v>0</v>
      </c>
      <c r="M646" s="1">
        <v>0</v>
      </c>
    </row>
    <row r="647" spans="1:13" x14ac:dyDescent="0.2">
      <c r="A647" s="1" t="s">
        <v>906</v>
      </c>
      <c r="B647" s="1" t="s">
        <v>44</v>
      </c>
      <c r="C647" s="1">
        <v>21</v>
      </c>
      <c r="D647" s="21">
        <v>330</v>
      </c>
      <c r="E647" s="21">
        <v>6930</v>
      </c>
      <c r="F647" s="26" t="s">
        <v>839</v>
      </c>
      <c r="G647" s="31" t="s">
        <v>827</v>
      </c>
      <c r="H647" s="12">
        <v>2</v>
      </c>
      <c r="I647" s="1" t="s">
        <v>818</v>
      </c>
      <c r="J647" s="1">
        <v>0</v>
      </c>
      <c r="K647" s="1">
        <v>21</v>
      </c>
      <c r="L647" s="1">
        <v>0</v>
      </c>
      <c r="M647" s="1">
        <v>0</v>
      </c>
    </row>
    <row r="648" spans="1:13" x14ac:dyDescent="0.2">
      <c r="A648" s="1" t="s">
        <v>907</v>
      </c>
      <c r="B648" s="1" t="s">
        <v>44</v>
      </c>
      <c r="C648" s="1">
        <v>21</v>
      </c>
      <c r="D648" s="21">
        <v>295</v>
      </c>
      <c r="E648" s="21">
        <v>6195</v>
      </c>
      <c r="F648" s="26" t="s">
        <v>839</v>
      </c>
      <c r="G648" s="31" t="s">
        <v>827</v>
      </c>
      <c r="H648" s="12">
        <v>2</v>
      </c>
      <c r="I648" s="1" t="s">
        <v>818</v>
      </c>
      <c r="J648" s="1">
        <v>0</v>
      </c>
      <c r="K648" s="1">
        <v>21</v>
      </c>
      <c r="L648" s="1">
        <v>0</v>
      </c>
      <c r="M648" s="1">
        <v>0</v>
      </c>
    </row>
    <row r="649" spans="1:13" x14ac:dyDescent="0.2">
      <c r="A649" s="1" t="s">
        <v>908</v>
      </c>
      <c r="B649" s="1" t="s">
        <v>44</v>
      </c>
      <c r="C649" s="1">
        <v>21</v>
      </c>
      <c r="D649" s="21">
        <v>330</v>
      </c>
      <c r="E649" s="21">
        <v>6930</v>
      </c>
      <c r="F649" s="26" t="s">
        <v>839</v>
      </c>
      <c r="G649" s="31" t="s">
        <v>827</v>
      </c>
      <c r="H649" s="12">
        <v>2</v>
      </c>
      <c r="I649" s="1" t="s">
        <v>818</v>
      </c>
      <c r="J649" s="1">
        <v>0</v>
      </c>
      <c r="K649" s="1">
        <v>21</v>
      </c>
      <c r="L649" s="1">
        <v>0</v>
      </c>
      <c r="M649" s="1">
        <v>0</v>
      </c>
    </row>
    <row r="650" spans="1:13" x14ac:dyDescent="0.2">
      <c r="A650" s="1" t="s">
        <v>909</v>
      </c>
      <c r="B650" s="1" t="s">
        <v>49</v>
      </c>
      <c r="C650" s="1">
        <v>20</v>
      </c>
      <c r="D650" s="21">
        <v>600</v>
      </c>
      <c r="E650" s="21">
        <v>12000</v>
      </c>
      <c r="F650" s="26" t="s">
        <v>910</v>
      </c>
      <c r="G650" s="31" t="s">
        <v>817</v>
      </c>
      <c r="H650" s="12">
        <v>1</v>
      </c>
      <c r="I650" s="1" t="s">
        <v>818</v>
      </c>
      <c r="J650" s="1">
        <v>20</v>
      </c>
      <c r="K650" s="1">
        <v>0</v>
      </c>
      <c r="L650" s="1">
        <v>0</v>
      </c>
      <c r="M650" s="1">
        <v>0</v>
      </c>
    </row>
    <row r="651" spans="1:13" x14ac:dyDescent="0.2">
      <c r="A651" s="1" t="s">
        <v>911</v>
      </c>
      <c r="B651" s="1" t="s">
        <v>9</v>
      </c>
      <c r="C651" s="1">
        <v>30</v>
      </c>
      <c r="D651" s="21">
        <v>500</v>
      </c>
      <c r="E651" s="21">
        <v>15000</v>
      </c>
      <c r="F651" s="26" t="s">
        <v>832</v>
      </c>
      <c r="G651" s="31" t="s">
        <v>817</v>
      </c>
      <c r="H651" s="12">
        <v>3</v>
      </c>
      <c r="I651" s="1" t="s">
        <v>818</v>
      </c>
      <c r="J651" s="1">
        <v>0</v>
      </c>
      <c r="K651" s="1">
        <v>0</v>
      </c>
      <c r="L651" s="1">
        <v>30</v>
      </c>
      <c r="M651" s="1">
        <v>0</v>
      </c>
    </row>
    <row r="652" spans="1:13" x14ac:dyDescent="0.2">
      <c r="A652" s="1" t="s">
        <v>912</v>
      </c>
      <c r="B652" s="1" t="s">
        <v>9</v>
      </c>
      <c r="C652" s="1">
        <v>30</v>
      </c>
      <c r="D652" s="21">
        <v>800</v>
      </c>
      <c r="E652" s="21">
        <v>24000</v>
      </c>
      <c r="F652" s="26" t="s">
        <v>852</v>
      </c>
      <c r="G652" s="31" t="s">
        <v>817</v>
      </c>
      <c r="H652" s="12">
        <v>3</v>
      </c>
      <c r="I652" s="1" t="s">
        <v>818</v>
      </c>
      <c r="J652" s="1">
        <v>0</v>
      </c>
      <c r="K652" s="1">
        <v>0</v>
      </c>
      <c r="L652" s="1">
        <v>30</v>
      </c>
      <c r="M652" s="1">
        <v>0</v>
      </c>
    </row>
    <row r="653" spans="1:13" x14ac:dyDescent="0.2">
      <c r="A653" s="1" t="s">
        <v>913</v>
      </c>
      <c r="B653" s="1" t="s">
        <v>49</v>
      </c>
      <c r="C653" s="1">
        <v>5</v>
      </c>
      <c r="D653" s="21">
        <v>1200</v>
      </c>
      <c r="E653" s="21">
        <v>6000</v>
      </c>
      <c r="F653" s="26" t="s">
        <v>820</v>
      </c>
      <c r="G653" s="31" t="s">
        <v>817</v>
      </c>
      <c r="H653" s="12">
        <v>3</v>
      </c>
      <c r="I653" s="1" t="s">
        <v>818</v>
      </c>
      <c r="J653" s="1">
        <v>0</v>
      </c>
      <c r="K653" s="1">
        <v>0</v>
      </c>
      <c r="L653" s="1">
        <v>5</v>
      </c>
      <c r="M653" s="1">
        <v>0</v>
      </c>
    </row>
    <row r="654" spans="1:13" x14ac:dyDescent="0.2">
      <c r="A654" s="1" t="s">
        <v>914</v>
      </c>
      <c r="B654" s="1" t="s">
        <v>44</v>
      </c>
      <c r="C654" s="1">
        <v>1</v>
      </c>
      <c r="D654" s="21">
        <v>1400</v>
      </c>
      <c r="E654" s="21">
        <v>1400</v>
      </c>
      <c r="F654" s="26" t="s">
        <v>816</v>
      </c>
      <c r="G654" s="31" t="s">
        <v>817</v>
      </c>
      <c r="H654" s="12">
        <v>1</v>
      </c>
      <c r="I654" s="1" t="s">
        <v>818</v>
      </c>
      <c r="J654" s="1">
        <v>1</v>
      </c>
      <c r="K654" s="1">
        <v>0</v>
      </c>
      <c r="L654" s="1">
        <v>0</v>
      </c>
      <c r="M654" s="1">
        <v>0</v>
      </c>
    </row>
    <row r="655" spans="1:13" x14ac:dyDescent="0.2">
      <c r="A655" s="1" t="s">
        <v>915</v>
      </c>
      <c r="B655" s="1" t="s">
        <v>1</v>
      </c>
      <c r="C655" s="1">
        <v>5</v>
      </c>
      <c r="D655" s="21">
        <v>1750</v>
      </c>
      <c r="E655" s="21">
        <v>8750</v>
      </c>
      <c r="F655" s="26" t="s">
        <v>839</v>
      </c>
      <c r="G655" s="31" t="s">
        <v>817</v>
      </c>
      <c r="H655" s="12">
        <v>1</v>
      </c>
      <c r="I655" s="1" t="s">
        <v>818</v>
      </c>
      <c r="J655" s="1">
        <v>5</v>
      </c>
      <c r="K655" s="1">
        <v>0</v>
      </c>
      <c r="L655" s="1">
        <v>0</v>
      </c>
      <c r="M655" s="1">
        <v>0</v>
      </c>
    </row>
    <row r="656" spans="1:13" x14ac:dyDescent="0.2">
      <c r="A656" s="1" t="s">
        <v>916</v>
      </c>
      <c r="B656" s="1" t="s">
        <v>49</v>
      </c>
      <c r="C656" s="1">
        <v>20</v>
      </c>
      <c r="D656" s="21">
        <v>1400</v>
      </c>
      <c r="E656" s="21">
        <v>28000</v>
      </c>
      <c r="F656" s="26" t="s">
        <v>825</v>
      </c>
      <c r="G656" s="31" t="s">
        <v>817</v>
      </c>
      <c r="H656" s="12">
        <v>3</v>
      </c>
      <c r="I656" s="1" t="s">
        <v>818</v>
      </c>
      <c r="J656" s="1">
        <v>0</v>
      </c>
      <c r="K656" s="1">
        <v>0</v>
      </c>
      <c r="L656" s="1">
        <v>20</v>
      </c>
      <c r="M656" s="1">
        <v>0</v>
      </c>
    </row>
    <row r="657" spans="1:13" x14ac:dyDescent="0.2">
      <c r="A657" s="1" t="s">
        <v>917</v>
      </c>
      <c r="B657" s="1" t="s">
        <v>49</v>
      </c>
      <c r="C657" s="1">
        <v>30</v>
      </c>
      <c r="D657" s="21">
        <v>220</v>
      </c>
      <c r="E657" s="21">
        <v>6600</v>
      </c>
      <c r="F657" s="26" t="s">
        <v>918</v>
      </c>
      <c r="G657" s="31" t="s">
        <v>817</v>
      </c>
      <c r="H657" s="12">
        <v>1</v>
      </c>
      <c r="I657" s="1" t="s">
        <v>818</v>
      </c>
      <c r="J657" s="1">
        <v>30</v>
      </c>
      <c r="K657" s="1">
        <v>0</v>
      </c>
      <c r="L657" s="1">
        <v>0</v>
      </c>
      <c r="M657" s="1">
        <v>0</v>
      </c>
    </row>
    <row r="658" spans="1:13" x14ac:dyDescent="0.2">
      <c r="A658" s="1" t="s">
        <v>919</v>
      </c>
      <c r="B658" s="1" t="s">
        <v>49</v>
      </c>
      <c r="C658" s="1">
        <v>2</v>
      </c>
      <c r="D658" s="21">
        <v>5700</v>
      </c>
      <c r="E658" s="21">
        <v>11400</v>
      </c>
      <c r="F658" s="26" t="s">
        <v>816</v>
      </c>
      <c r="G658" s="31" t="s">
        <v>817</v>
      </c>
      <c r="H658" s="12">
        <v>1</v>
      </c>
      <c r="I658" s="1" t="s">
        <v>818</v>
      </c>
      <c r="J658" s="1">
        <v>2</v>
      </c>
      <c r="K658" s="1">
        <v>0</v>
      </c>
      <c r="L658" s="1">
        <v>0</v>
      </c>
      <c r="M658" s="1">
        <v>0</v>
      </c>
    </row>
    <row r="659" spans="1:13" x14ac:dyDescent="0.2">
      <c r="A659" s="1" t="s">
        <v>920</v>
      </c>
      <c r="B659" s="1" t="s">
        <v>44</v>
      </c>
      <c r="C659" s="1">
        <v>40</v>
      </c>
      <c r="D659" s="21">
        <v>295</v>
      </c>
      <c r="E659" s="21">
        <v>11800</v>
      </c>
      <c r="F659" s="26" t="s">
        <v>839</v>
      </c>
      <c r="G659" s="31" t="s">
        <v>817</v>
      </c>
      <c r="H659" s="12">
        <v>3</v>
      </c>
      <c r="I659" s="1" t="s">
        <v>818</v>
      </c>
      <c r="J659" s="1">
        <v>0</v>
      </c>
      <c r="K659" s="1">
        <v>0</v>
      </c>
      <c r="L659" s="1">
        <v>40</v>
      </c>
      <c r="M659" s="1">
        <v>0</v>
      </c>
    </row>
    <row r="660" spans="1:13" x14ac:dyDescent="0.2">
      <c r="A660" s="1" t="s">
        <v>921</v>
      </c>
      <c r="B660" s="1" t="s">
        <v>44</v>
      </c>
      <c r="C660" s="1">
        <v>30</v>
      </c>
      <c r="D660" s="21">
        <v>330</v>
      </c>
      <c r="E660" s="21">
        <v>9900</v>
      </c>
      <c r="F660" s="26" t="s">
        <v>839</v>
      </c>
      <c r="G660" s="31" t="s">
        <v>817</v>
      </c>
      <c r="H660" s="12">
        <v>3</v>
      </c>
      <c r="I660" s="1" t="s">
        <v>818</v>
      </c>
      <c r="J660" s="1">
        <v>0</v>
      </c>
      <c r="K660" s="1">
        <v>0</v>
      </c>
      <c r="L660" s="1">
        <v>30</v>
      </c>
      <c r="M660" s="1">
        <v>0</v>
      </c>
    </row>
    <row r="661" spans="1:13" x14ac:dyDescent="0.2">
      <c r="A661" s="1" t="s">
        <v>922</v>
      </c>
      <c r="B661" s="1" t="s">
        <v>44</v>
      </c>
      <c r="C661" s="1">
        <v>40</v>
      </c>
      <c r="D661" s="21">
        <v>295</v>
      </c>
      <c r="E661" s="21">
        <v>11800</v>
      </c>
      <c r="F661" s="26" t="s">
        <v>839</v>
      </c>
      <c r="G661" s="31" t="s">
        <v>827</v>
      </c>
      <c r="H661" s="12">
        <v>2</v>
      </c>
      <c r="I661" s="1" t="s">
        <v>818</v>
      </c>
      <c r="J661" s="1">
        <v>0</v>
      </c>
      <c r="K661" s="1">
        <v>40</v>
      </c>
      <c r="L661" s="1">
        <v>0</v>
      </c>
      <c r="M661" s="1">
        <v>0</v>
      </c>
    </row>
    <row r="662" spans="1:13" x14ac:dyDescent="0.2">
      <c r="A662" s="1" t="s">
        <v>923</v>
      </c>
      <c r="B662" s="1" t="s">
        <v>44</v>
      </c>
      <c r="C662" s="1">
        <v>30</v>
      </c>
      <c r="D662" s="21">
        <v>330</v>
      </c>
      <c r="E662" s="21">
        <v>9900</v>
      </c>
      <c r="F662" s="26" t="s">
        <v>839</v>
      </c>
      <c r="G662" s="31" t="s">
        <v>827</v>
      </c>
      <c r="H662" s="12">
        <v>2</v>
      </c>
      <c r="I662" s="1" t="s">
        <v>818</v>
      </c>
      <c r="J662" s="1">
        <v>0</v>
      </c>
      <c r="K662" s="1">
        <v>30</v>
      </c>
      <c r="L662" s="1">
        <v>0</v>
      </c>
      <c r="M662" s="1">
        <v>0</v>
      </c>
    </row>
    <row r="663" spans="1:13" x14ac:dyDescent="0.2">
      <c r="A663" s="1" t="s">
        <v>924</v>
      </c>
      <c r="B663" s="1" t="s">
        <v>44</v>
      </c>
      <c r="C663" s="1">
        <v>32</v>
      </c>
      <c r="D663" s="21">
        <v>295</v>
      </c>
      <c r="E663" s="21">
        <v>9440</v>
      </c>
      <c r="F663" s="26" t="s">
        <v>839</v>
      </c>
      <c r="G663" s="31" t="s">
        <v>827</v>
      </c>
      <c r="H663" s="12">
        <v>2</v>
      </c>
      <c r="I663" s="1" t="s">
        <v>818</v>
      </c>
      <c r="J663" s="1">
        <v>0</v>
      </c>
      <c r="K663" s="1">
        <v>32</v>
      </c>
      <c r="L663" s="1">
        <v>0</v>
      </c>
      <c r="M663" s="1">
        <v>0</v>
      </c>
    </row>
    <row r="664" spans="1:13" x14ac:dyDescent="0.2">
      <c r="A664" s="1" t="s">
        <v>925</v>
      </c>
      <c r="B664" s="1" t="s">
        <v>44</v>
      </c>
      <c r="C664" s="1">
        <v>18</v>
      </c>
      <c r="D664" s="21">
        <v>330</v>
      </c>
      <c r="E664" s="21">
        <v>5940</v>
      </c>
      <c r="F664" s="26" t="s">
        <v>839</v>
      </c>
      <c r="G664" s="31" t="s">
        <v>827</v>
      </c>
      <c r="H664" s="12">
        <v>2</v>
      </c>
      <c r="I664" s="1" t="s">
        <v>818</v>
      </c>
      <c r="J664" s="1">
        <v>0</v>
      </c>
      <c r="K664" s="1">
        <v>18</v>
      </c>
      <c r="L664" s="1">
        <v>0</v>
      </c>
      <c r="M664" s="1">
        <v>0</v>
      </c>
    </row>
    <row r="665" spans="1:13" x14ac:dyDescent="0.2">
      <c r="A665" s="1" t="s">
        <v>926</v>
      </c>
      <c r="B665" s="1" t="s">
        <v>44</v>
      </c>
      <c r="C665" s="1">
        <v>18</v>
      </c>
      <c r="D665" s="21">
        <v>295</v>
      </c>
      <c r="E665" s="21">
        <v>5310</v>
      </c>
      <c r="F665" s="26" t="s">
        <v>839</v>
      </c>
      <c r="G665" s="31" t="s">
        <v>827</v>
      </c>
      <c r="H665" s="12">
        <v>2</v>
      </c>
      <c r="I665" s="1" t="s">
        <v>818</v>
      </c>
      <c r="J665" s="1">
        <v>0</v>
      </c>
      <c r="K665" s="1">
        <v>18</v>
      </c>
      <c r="L665" s="1">
        <v>0</v>
      </c>
      <c r="M665" s="1">
        <v>0</v>
      </c>
    </row>
    <row r="666" spans="1:13" x14ac:dyDescent="0.2">
      <c r="A666" s="1" t="s">
        <v>927</v>
      </c>
      <c r="B666" s="1" t="s">
        <v>44</v>
      </c>
      <c r="C666" s="1">
        <v>18</v>
      </c>
      <c r="D666" s="21">
        <v>330</v>
      </c>
      <c r="E666" s="21">
        <v>5940</v>
      </c>
      <c r="F666" s="26" t="s">
        <v>839</v>
      </c>
      <c r="G666" s="31" t="s">
        <v>827</v>
      </c>
      <c r="H666" s="12">
        <v>2</v>
      </c>
      <c r="I666" s="1" t="s">
        <v>818</v>
      </c>
      <c r="J666" s="1">
        <v>0</v>
      </c>
      <c r="K666" s="1">
        <v>18</v>
      </c>
      <c r="L666" s="1">
        <v>0</v>
      </c>
      <c r="M666" s="1">
        <v>0</v>
      </c>
    </row>
    <row r="667" spans="1:13" x14ac:dyDescent="0.2">
      <c r="A667" s="1" t="s">
        <v>928</v>
      </c>
      <c r="B667" s="1" t="s">
        <v>44</v>
      </c>
      <c r="C667" s="1">
        <v>10</v>
      </c>
      <c r="D667" s="21">
        <v>1100</v>
      </c>
      <c r="E667" s="21">
        <v>11000</v>
      </c>
      <c r="F667" s="26" t="s">
        <v>839</v>
      </c>
      <c r="G667" s="31" t="s">
        <v>827</v>
      </c>
      <c r="H667" s="12">
        <v>2</v>
      </c>
      <c r="I667" s="1" t="s">
        <v>818</v>
      </c>
      <c r="J667" s="1">
        <v>0</v>
      </c>
      <c r="K667" s="1">
        <v>10</v>
      </c>
      <c r="L667" s="1">
        <v>0</v>
      </c>
      <c r="M667" s="1">
        <v>0</v>
      </c>
    </row>
    <row r="668" spans="1:13" x14ac:dyDescent="0.2">
      <c r="A668" s="1" t="s">
        <v>929</v>
      </c>
      <c r="B668" s="1" t="s">
        <v>930</v>
      </c>
      <c r="C668" s="1">
        <v>1</v>
      </c>
      <c r="D668" s="21">
        <v>1900</v>
      </c>
      <c r="E668" s="21">
        <v>1900</v>
      </c>
      <c r="F668" s="26" t="s">
        <v>816</v>
      </c>
      <c r="G668" s="31" t="s">
        <v>817</v>
      </c>
      <c r="H668" s="12">
        <v>1</v>
      </c>
      <c r="I668" s="1" t="s">
        <v>818</v>
      </c>
      <c r="J668" s="1">
        <v>1</v>
      </c>
      <c r="K668" s="1">
        <v>0</v>
      </c>
      <c r="L668" s="1">
        <v>0</v>
      </c>
      <c r="M668" s="1">
        <v>0</v>
      </c>
    </row>
    <row r="669" spans="1:13" x14ac:dyDescent="0.2">
      <c r="A669" s="1" t="s">
        <v>931</v>
      </c>
      <c r="B669" s="1" t="s">
        <v>44</v>
      </c>
      <c r="C669" s="1">
        <v>1</v>
      </c>
      <c r="D669" s="21">
        <v>2200</v>
      </c>
      <c r="E669" s="21">
        <v>2200</v>
      </c>
      <c r="F669" s="26" t="s">
        <v>816</v>
      </c>
      <c r="G669" s="31" t="s">
        <v>817</v>
      </c>
      <c r="H669" s="12">
        <v>1</v>
      </c>
      <c r="I669" s="1" t="s">
        <v>818</v>
      </c>
      <c r="J669" s="1">
        <v>1</v>
      </c>
      <c r="K669" s="1">
        <v>0</v>
      </c>
      <c r="L669" s="1">
        <v>0</v>
      </c>
      <c r="M669" s="1">
        <v>0</v>
      </c>
    </row>
    <row r="670" spans="1:13" x14ac:dyDescent="0.2">
      <c r="A670" s="1" t="s">
        <v>932</v>
      </c>
      <c r="B670" s="1" t="s">
        <v>44</v>
      </c>
      <c r="C670" s="1">
        <v>12</v>
      </c>
      <c r="D670" s="21">
        <v>320</v>
      </c>
      <c r="E670" s="21">
        <v>3840</v>
      </c>
      <c r="F670" s="26" t="s">
        <v>839</v>
      </c>
      <c r="G670" s="31" t="s">
        <v>827</v>
      </c>
      <c r="H670" s="12">
        <v>2</v>
      </c>
      <c r="I670" s="1" t="s">
        <v>818</v>
      </c>
      <c r="J670" s="1">
        <v>0</v>
      </c>
      <c r="K670" s="1">
        <v>12</v>
      </c>
      <c r="L670" s="1">
        <v>0</v>
      </c>
      <c r="M670" s="1">
        <v>0</v>
      </c>
    </row>
    <row r="671" spans="1:13" x14ac:dyDescent="0.2">
      <c r="A671" s="1" t="s">
        <v>933</v>
      </c>
      <c r="B671" s="1" t="s">
        <v>44</v>
      </c>
      <c r="C671" s="1">
        <v>12</v>
      </c>
      <c r="D671" s="21">
        <v>320</v>
      </c>
      <c r="E671" s="21">
        <v>3840</v>
      </c>
      <c r="F671" s="26" t="s">
        <v>839</v>
      </c>
      <c r="G671" s="31" t="s">
        <v>827</v>
      </c>
      <c r="H671" s="12">
        <v>2</v>
      </c>
      <c r="I671" s="1" t="s">
        <v>818</v>
      </c>
      <c r="J671" s="1">
        <v>0</v>
      </c>
      <c r="K671" s="1">
        <v>12</v>
      </c>
      <c r="L671" s="1">
        <v>0</v>
      </c>
      <c r="M671" s="1">
        <v>0</v>
      </c>
    </row>
    <row r="672" spans="1:13" x14ac:dyDescent="0.2">
      <c r="A672" s="1" t="s">
        <v>934</v>
      </c>
      <c r="B672" s="1" t="s">
        <v>49</v>
      </c>
      <c r="C672" s="1">
        <v>15</v>
      </c>
      <c r="D672" s="21">
        <v>5500</v>
      </c>
      <c r="E672" s="21">
        <v>82500</v>
      </c>
      <c r="F672" s="26" t="s">
        <v>816</v>
      </c>
      <c r="G672" s="31" t="s">
        <v>817</v>
      </c>
      <c r="H672" s="12">
        <v>14</v>
      </c>
      <c r="I672" s="1" t="s">
        <v>818</v>
      </c>
      <c r="J672" s="1">
        <v>9</v>
      </c>
      <c r="K672" s="1">
        <v>0</v>
      </c>
      <c r="L672" s="1">
        <v>0</v>
      </c>
      <c r="M672" s="1">
        <v>6</v>
      </c>
    </row>
    <row r="673" spans="1:13" x14ac:dyDescent="0.2">
      <c r="A673" s="1" t="s">
        <v>935</v>
      </c>
      <c r="B673" s="1" t="s">
        <v>49</v>
      </c>
      <c r="C673" s="1">
        <v>20</v>
      </c>
      <c r="D673" s="21">
        <v>2400</v>
      </c>
      <c r="E673" s="21">
        <v>48000</v>
      </c>
      <c r="F673" s="26" t="s">
        <v>816</v>
      </c>
      <c r="G673" s="31" t="s">
        <v>817</v>
      </c>
      <c r="H673" s="12">
        <v>14</v>
      </c>
      <c r="I673" s="1" t="s">
        <v>818</v>
      </c>
      <c r="J673" s="1">
        <v>18</v>
      </c>
      <c r="K673" s="1">
        <v>0</v>
      </c>
      <c r="L673" s="1">
        <v>0</v>
      </c>
      <c r="M673" s="1">
        <v>12</v>
      </c>
    </row>
    <row r="674" spans="1:13" x14ac:dyDescent="0.2">
      <c r="A674" s="1" t="s">
        <v>936</v>
      </c>
      <c r="B674" s="1" t="s">
        <v>20</v>
      </c>
      <c r="C674" s="1">
        <v>2</v>
      </c>
      <c r="D674" s="21">
        <v>1900</v>
      </c>
      <c r="E674" s="21">
        <v>3800</v>
      </c>
      <c r="F674" s="26" t="s">
        <v>816</v>
      </c>
      <c r="G674" s="31" t="s">
        <v>817</v>
      </c>
      <c r="H674" s="12">
        <v>1</v>
      </c>
      <c r="I674" s="1" t="s">
        <v>818</v>
      </c>
      <c r="J674" s="1">
        <v>2</v>
      </c>
      <c r="K674" s="1">
        <v>0</v>
      </c>
      <c r="L674" s="1">
        <v>0</v>
      </c>
      <c r="M674" s="1">
        <v>0</v>
      </c>
    </row>
    <row r="675" spans="1:13" x14ac:dyDescent="0.2">
      <c r="A675" s="1" t="s">
        <v>937</v>
      </c>
      <c r="B675" s="1" t="s">
        <v>824</v>
      </c>
      <c r="C675" s="1">
        <v>50</v>
      </c>
      <c r="D675" s="21">
        <v>200</v>
      </c>
      <c r="E675" s="21">
        <v>10000</v>
      </c>
      <c r="F675" s="26" t="s">
        <v>825</v>
      </c>
      <c r="G675" s="31" t="s">
        <v>827</v>
      </c>
      <c r="H675" s="12">
        <v>2</v>
      </c>
      <c r="I675" s="1" t="s">
        <v>818</v>
      </c>
      <c r="J675" s="1">
        <v>0</v>
      </c>
      <c r="K675" s="1">
        <v>50</v>
      </c>
      <c r="L675" s="1">
        <v>0</v>
      </c>
      <c r="M675" s="1">
        <v>0</v>
      </c>
    </row>
    <row r="676" spans="1:13" x14ac:dyDescent="0.2">
      <c r="A676" s="1" t="s">
        <v>937</v>
      </c>
      <c r="B676" s="1" t="s">
        <v>824</v>
      </c>
      <c r="C676" s="1">
        <v>50</v>
      </c>
      <c r="D676" s="21">
        <v>200</v>
      </c>
      <c r="E676" s="21">
        <v>10000</v>
      </c>
      <c r="F676" s="26" t="s">
        <v>825</v>
      </c>
      <c r="G676" s="31" t="s">
        <v>817</v>
      </c>
      <c r="H676" s="12">
        <v>3</v>
      </c>
      <c r="I676" s="1" t="s">
        <v>818</v>
      </c>
      <c r="J676" s="1">
        <v>0</v>
      </c>
      <c r="K676" s="1">
        <v>0</v>
      </c>
      <c r="L676" s="1">
        <v>50</v>
      </c>
      <c r="M676" s="1">
        <v>0</v>
      </c>
    </row>
    <row r="677" spans="1:13" x14ac:dyDescent="0.2">
      <c r="A677" s="1" t="s">
        <v>938</v>
      </c>
      <c r="B677" s="1" t="s">
        <v>44</v>
      </c>
      <c r="C677" s="1">
        <v>30</v>
      </c>
      <c r="D677" s="21">
        <v>650</v>
      </c>
      <c r="E677" s="21">
        <v>19500</v>
      </c>
      <c r="F677" s="26" t="s">
        <v>832</v>
      </c>
      <c r="G677" s="31" t="s">
        <v>827</v>
      </c>
      <c r="H677" s="12">
        <v>2</v>
      </c>
      <c r="I677" s="1" t="s">
        <v>818</v>
      </c>
      <c r="J677" s="1">
        <v>0</v>
      </c>
      <c r="K677" s="1">
        <v>30</v>
      </c>
      <c r="L677" s="1">
        <v>0</v>
      </c>
      <c r="M677" s="1">
        <v>0</v>
      </c>
    </row>
    <row r="678" spans="1:13" x14ac:dyDescent="0.2">
      <c r="A678" s="1" t="s">
        <v>939</v>
      </c>
      <c r="B678" s="1" t="s">
        <v>49</v>
      </c>
      <c r="C678" s="1">
        <v>10</v>
      </c>
      <c r="D678" s="21">
        <v>160</v>
      </c>
      <c r="E678" s="21">
        <v>1600</v>
      </c>
      <c r="F678" s="26" t="s">
        <v>832</v>
      </c>
      <c r="G678" s="31" t="s">
        <v>817</v>
      </c>
      <c r="H678" s="12">
        <v>3</v>
      </c>
      <c r="I678" s="1" t="s">
        <v>818</v>
      </c>
      <c r="J678" s="1">
        <v>0</v>
      </c>
      <c r="K678" s="1">
        <v>0</v>
      </c>
      <c r="L678" s="1">
        <v>10</v>
      </c>
      <c r="M678" s="1">
        <v>0</v>
      </c>
    </row>
    <row r="679" spans="1:13" x14ac:dyDescent="0.2">
      <c r="A679" s="1" t="s">
        <v>940</v>
      </c>
      <c r="B679" s="1" t="s">
        <v>1</v>
      </c>
      <c r="C679" s="1">
        <v>40</v>
      </c>
      <c r="D679" s="21">
        <v>800</v>
      </c>
      <c r="E679" s="21">
        <v>32000</v>
      </c>
      <c r="F679" s="26" t="s">
        <v>941</v>
      </c>
      <c r="G679" s="31" t="s">
        <v>817</v>
      </c>
      <c r="H679" s="12">
        <v>1</v>
      </c>
      <c r="I679" s="1" t="s">
        <v>818</v>
      </c>
      <c r="J679" s="1">
        <v>40</v>
      </c>
      <c r="K679" s="1">
        <v>0</v>
      </c>
      <c r="L679" s="1">
        <v>0</v>
      </c>
      <c r="M679" s="1">
        <v>0</v>
      </c>
    </row>
    <row r="680" spans="1:13" x14ac:dyDescent="0.2">
      <c r="A680" s="1" t="s">
        <v>942</v>
      </c>
      <c r="B680" s="1" t="s">
        <v>9</v>
      </c>
      <c r="C680" s="1">
        <v>5</v>
      </c>
      <c r="D680" s="21">
        <v>1500</v>
      </c>
      <c r="E680" s="21">
        <v>7500</v>
      </c>
      <c r="F680" s="26" t="s">
        <v>943</v>
      </c>
      <c r="G680" s="31" t="s">
        <v>817</v>
      </c>
      <c r="H680" s="12">
        <v>3</v>
      </c>
      <c r="I680" s="1" t="s">
        <v>818</v>
      </c>
      <c r="J680" s="1">
        <v>0</v>
      </c>
      <c r="K680" s="1">
        <v>0</v>
      </c>
      <c r="L680" s="1">
        <v>5</v>
      </c>
      <c r="M680" s="1">
        <v>0</v>
      </c>
    </row>
    <row r="681" spans="1:13" x14ac:dyDescent="0.2">
      <c r="A681" s="1" t="s">
        <v>944</v>
      </c>
      <c r="B681" s="1" t="s">
        <v>307</v>
      </c>
      <c r="C681" s="1">
        <v>1</v>
      </c>
      <c r="D681" s="21">
        <v>2700</v>
      </c>
      <c r="E681" s="21">
        <v>2700</v>
      </c>
      <c r="F681" s="26" t="s">
        <v>816</v>
      </c>
      <c r="G681" s="31" t="s">
        <v>817</v>
      </c>
      <c r="H681" s="12">
        <v>1</v>
      </c>
      <c r="I681" s="1" t="s">
        <v>818</v>
      </c>
      <c r="J681" s="1">
        <v>1</v>
      </c>
      <c r="K681" s="1">
        <v>0</v>
      </c>
      <c r="L681" s="1">
        <v>0</v>
      </c>
      <c r="M681" s="1">
        <v>0</v>
      </c>
    </row>
    <row r="682" spans="1:13" x14ac:dyDescent="0.2">
      <c r="A682" s="1" t="s">
        <v>945</v>
      </c>
      <c r="B682" s="1" t="s">
        <v>307</v>
      </c>
      <c r="C682" s="1">
        <v>1</v>
      </c>
      <c r="D682" s="21">
        <v>2700</v>
      </c>
      <c r="E682" s="21">
        <v>2700</v>
      </c>
      <c r="F682" s="26" t="s">
        <v>816</v>
      </c>
      <c r="G682" s="31" t="s">
        <v>817</v>
      </c>
      <c r="H682" s="12">
        <v>1</v>
      </c>
      <c r="I682" s="1" t="s">
        <v>818</v>
      </c>
      <c r="J682" s="1">
        <v>1</v>
      </c>
      <c r="K682" s="1">
        <v>0</v>
      </c>
      <c r="L682" s="1">
        <v>0</v>
      </c>
      <c r="M682" s="1">
        <v>0</v>
      </c>
    </row>
    <row r="683" spans="1:13" x14ac:dyDescent="0.2">
      <c r="A683" s="1" t="s">
        <v>946</v>
      </c>
      <c r="B683" s="1" t="s">
        <v>307</v>
      </c>
      <c r="C683" s="1">
        <v>1</v>
      </c>
      <c r="D683" s="21">
        <v>2700</v>
      </c>
      <c r="E683" s="21">
        <v>2700</v>
      </c>
      <c r="F683" s="26" t="s">
        <v>816</v>
      </c>
      <c r="G683" s="31" t="s">
        <v>817</v>
      </c>
      <c r="H683" s="12">
        <v>1</v>
      </c>
      <c r="I683" s="1" t="s">
        <v>818</v>
      </c>
      <c r="J683" s="1">
        <v>1</v>
      </c>
      <c r="K683" s="1">
        <v>0</v>
      </c>
      <c r="L683" s="1">
        <v>0</v>
      </c>
      <c r="M683" s="1">
        <v>0</v>
      </c>
    </row>
    <row r="684" spans="1:13" x14ac:dyDescent="0.2">
      <c r="A684" s="1" t="s">
        <v>947</v>
      </c>
      <c r="B684" s="1" t="s">
        <v>307</v>
      </c>
      <c r="C684" s="1">
        <v>1</v>
      </c>
      <c r="D684" s="21">
        <v>2700</v>
      </c>
      <c r="E684" s="21">
        <v>2700</v>
      </c>
      <c r="F684" s="26" t="s">
        <v>816</v>
      </c>
      <c r="G684" s="31" t="s">
        <v>817</v>
      </c>
      <c r="H684" s="12">
        <v>1</v>
      </c>
      <c r="I684" s="1" t="s">
        <v>818</v>
      </c>
      <c r="J684" s="1">
        <v>1</v>
      </c>
      <c r="K684" s="1">
        <v>0</v>
      </c>
      <c r="L684" s="1">
        <v>0</v>
      </c>
      <c r="M684" s="1">
        <v>0</v>
      </c>
    </row>
    <row r="685" spans="1:13" x14ac:dyDescent="0.2">
      <c r="A685" s="1" t="s">
        <v>948</v>
      </c>
      <c r="B685" s="1" t="s">
        <v>307</v>
      </c>
      <c r="C685" s="1">
        <v>1</v>
      </c>
      <c r="D685" s="21">
        <v>4650</v>
      </c>
      <c r="E685" s="21">
        <v>4650</v>
      </c>
      <c r="F685" s="26" t="s">
        <v>816</v>
      </c>
      <c r="G685" s="31" t="s">
        <v>817</v>
      </c>
      <c r="H685" s="12">
        <v>1</v>
      </c>
      <c r="I685" s="1" t="s">
        <v>818</v>
      </c>
      <c r="J685" s="1">
        <v>1</v>
      </c>
      <c r="K685" s="1">
        <v>0</v>
      </c>
      <c r="L685" s="1">
        <v>0</v>
      </c>
      <c r="M685" s="1">
        <v>0</v>
      </c>
    </row>
    <row r="686" spans="1:13" x14ac:dyDescent="0.2">
      <c r="A686" s="1" t="s">
        <v>949</v>
      </c>
      <c r="B686" s="1" t="s">
        <v>307</v>
      </c>
      <c r="C686" s="1">
        <v>1</v>
      </c>
      <c r="D686" s="21">
        <v>4650</v>
      </c>
      <c r="E686" s="21">
        <v>4650</v>
      </c>
      <c r="F686" s="26" t="s">
        <v>816</v>
      </c>
      <c r="G686" s="31" t="s">
        <v>817</v>
      </c>
      <c r="H686" s="12">
        <v>1</v>
      </c>
      <c r="I686" s="1" t="s">
        <v>818</v>
      </c>
      <c r="J686" s="1">
        <v>1</v>
      </c>
      <c r="K686" s="1">
        <v>0</v>
      </c>
      <c r="L686" s="1">
        <v>0</v>
      </c>
      <c r="M686" s="1">
        <v>0</v>
      </c>
    </row>
    <row r="687" spans="1:13" x14ac:dyDescent="0.2">
      <c r="A687" s="1" t="s">
        <v>950</v>
      </c>
      <c r="B687" s="1" t="s">
        <v>307</v>
      </c>
      <c r="C687" s="1">
        <v>1</v>
      </c>
      <c r="D687" s="21">
        <v>2700</v>
      </c>
      <c r="E687" s="21">
        <v>2700</v>
      </c>
      <c r="F687" s="26" t="s">
        <v>816</v>
      </c>
      <c r="G687" s="31" t="s">
        <v>817</v>
      </c>
      <c r="H687" s="12">
        <v>1</v>
      </c>
      <c r="I687" s="1" t="s">
        <v>818</v>
      </c>
      <c r="J687" s="1">
        <v>1</v>
      </c>
      <c r="K687" s="1">
        <v>0</v>
      </c>
      <c r="L687" s="1">
        <v>0</v>
      </c>
      <c r="M687" s="1">
        <v>0</v>
      </c>
    </row>
    <row r="688" spans="1:13" x14ac:dyDescent="0.2">
      <c r="A688" s="1" t="s">
        <v>951</v>
      </c>
      <c r="B688" s="1" t="s">
        <v>307</v>
      </c>
      <c r="C688" s="1">
        <v>1</v>
      </c>
      <c r="D688" s="21">
        <v>2700</v>
      </c>
      <c r="E688" s="21">
        <v>2700</v>
      </c>
      <c r="F688" s="26" t="s">
        <v>816</v>
      </c>
      <c r="G688" s="31" t="s">
        <v>817</v>
      </c>
      <c r="H688" s="12">
        <v>1</v>
      </c>
      <c r="I688" s="1" t="s">
        <v>818</v>
      </c>
      <c r="J688" s="1">
        <v>1</v>
      </c>
      <c r="K688" s="1">
        <v>0</v>
      </c>
      <c r="L688" s="1">
        <v>0</v>
      </c>
      <c r="M688" s="1">
        <v>0</v>
      </c>
    </row>
    <row r="689" spans="1:13" x14ac:dyDescent="0.2">
      <c r="A689" s="1" t="s">
        <v>952</v>
      </c>
      <c r="B689" s="1" t="s">
        <v>49</v>
      </c>
      <c r="C689" s="1">
        <v>2</v>
      </c>
      <c r="D689" s="21">
        <v>3200</v>
      </c>
      <c r="E689" s="21">
        <v>6400</v>
      </c>
      <c r="F689" s="26" t="s">
        <v>816</v>
      </c>
      <c r="G689" s="31" t="s">
        <v>817</v>
      </c>
      <c r="H689" s="12">
        <v>1</v>
      </c>
      <c r="I689" s="1" t="s">
        <v>818</v>
      </c>
      <c r="J689" s="1">
        <v>2</v>
      </c>
      <c r="K689" s="1">
        <v>0</v>
      </c>
      <c r="L689" s="1">
        <v>0</v>
      </c>
      <c r="M689" s="1">
        <v>0</v>
      </c>
    </row>
    <row r="690" spans="1:13" x14ac:dyDescent="0.2">
      <c r="A690" s="1" t="s">
        <v>953</v>
      </c>
      <c r="B690" s="1" t="s">
        <v>44</v>
      </c>
      <c r="C690" s="1">
        <v>40</v>
      </c>
      <c r="D690" s="21">
        <v>75</v>
      </c>
      <c r="E690" s="21">
        <v>3000</v>
      </c>
      <c r="F690" s="26" t="s">
        <v>839</v>
      </c>
      <c r="G690" s="31" t="s">
        <v>827</v>
      </c>
      <c r="H690" s="12">
        <v>2</v>
      </c>
      <c r="I690" s="1" t="s">
        <v>818</v>
      </c>
      <c r="J690" s="1">
        <v>0</v>
      </c>
      <c r="K690" s="1">
        <v>40</v>
      </c>
      <c r="L690" s="1">
        <v>0</v>
      </c>
      <c r="M690" s="1">
        <v>0</v>
      </c>
    </row>
    <row r="691" spans="1:13" x14ac:dyDescent="0.2">
      <c r="A691" s="1" t="s">
        <v>954</v>
      </c>
      <c r="B691" s="1" t="s">
        <v>44</v>
      </c>
      <c r="C691" s="1">
        <v>18</v>
      </c>
      <c r="D691" s="21">
        <v>450</v>
      </c>
      <c r="E691" s="21">
        <v>8100</v>
      </c>
      <c r="F691" s="26" t="s">
        <v>839</v>
      </c>
      <c r="G691" s="31" t="s">
        <v>827</v>
      </c>
      <c r="H691" s="12">
        <v>2</v>
      </c>
      <c r="I691" s="1" t="s">
        <v>818</v>
      </c>
      <c r="J691" s="1">
        <v>0</v>
      </c>
      <c r="K691" s="1">
        <v>18</v>
      </c>
      <c r="L691" s="1">
        <v>0</v>
      </c>
      <c r="M691" s="1">
        <v>0</v>
      </c>
    </row>
    <row r="692" spans="1:13" x14ac:dyDescent="0.2">
      <c r="A692" s="1" t="s">
        <v>955</v>
      </c>
      <c r="B692" s="1" t="s">
        <v>204</v>
      </c>
      <c r="C692" s="1">
        <v>10</v>
      </c>
      <c r="D692" s="21">
        <v>220</v>
      </c>
      <c r="E692" s="21">
        <v>2200</v>
      </c>
      <c r="F692" s="26" t="s">
        <v>822</v>
      </c>
      <c r="G692" s="31" t="s">
        <v>817</v>
      </c>
      <c r="H692" s="12">
        <v>3</v>
      </c>
      <c r="I692" s="1" t="s">
        <v>818</v>
      </c>
      <c r="J692" s="1">
        <v>0</v>
      </c>
      <c r="K692" s="1">
        <v>0</v>
      </c>
      <c r="L692" s="1">
        <v>10</v>
      </c>
      <c r="M692" s="1">
        <v>0</v>
      </c>
    </row>
    <row r="693" spans="1:13" x14ac:dyDescent="0.2">
      <c r="A693" s="1" t="s">
        <v>956</v>
      </c>
      <c r="B693" s="1" t="s">
        <v>49</v>
      </c>
      <c r="C693" s="1">
        <v>10</v>
      </c>
      <c r="D693" s="21">
        <v>150</v>
      </c>
      <c r="E693" s="21">
        <v>1500</v>
      </c>
      <c r="F693" s="26" t="s">
        <v>832</v>
      </c>
      <c r="G693" s="31" t="s">
        <v>817</v>
      </c>
      <c r="H693" s="12">
        <v>3</v>
      </c>
      <c r="I693" s="1" t="s">
        <v>818</v>
      </c>
      <c r="J693" s="1">
        <v>0</v>
      </c>
      <c r="K693" s="1">
        <v>0</v>
      </c>
      <c r="L693" s="1">
        <v>10</v>
      </c>
      <c r="M693" s="1">
        <v>0</v>
      </c>
    </row>
    <row r="694" spans="1:13" x14ac:dyDescent="0.2">
      <c r="A694" s="1" t="s">
        <v>957</v>
      </c>
      <c r="B694" s="1" t="s">
        <v>44</v>
      </c>
      <c r="C694" s="1">
        <v>20</v>
      </c>
      <c r="D694" s="21">
        <v>3300</v>
      </c>
      <c r="E694" s="21">
        <v>66000</v>
      </c>
      <c r="F694" s="26" t="s">
        <v>822</v>
      </c>
      <c r="G694" s="31" t="s">
        <v>817</v>
      </c>
      <c r="H694" s="12">
        <v>13</v>
      </c>
      <c r="I694" s="1" t="s">
        <v>818</v>
      </c>
      <c r="J694" s="1">
        <v>10</v>
      </c>
      <c r="K694" s="1">
        <v>0</v>
      </c>
      <c r="L694" s="1">
        <v>10</v>
      </c>
      <c r="M694" s="1">
        <v>0</v>
      </c>
    </row>
    <row r="695" spans="1:13" x14ac:dyDescent="0.2">
      <c r="A695" s="1" t="s">
        <v>958</v>
      </c>
      <c r="B695" s="1" t="s">
        <v>49</v>
      </c>
      <c r="C695" s="1">
        <v>30</v>
      </c>
      <c r="D695" s="21">
        <v>370</v>
      </c>
      <c r="E695" s="21">
        <v>11100</v>
      </c>
      <c r="F695" s="26" t="s">
        <v>825</v>
      </c>
      <c r="G695" s="31" t="s">
        <v>827</v>
      </c>
      <c r="H695" s="12">
        <v>2</v>
      </c>
      <c r="I695" s="1" t="s">
        <v>818</v>
      </c>
      <c r="J695" s="1">
        <v>0</v>
      </c>
      <c r="K695" s="1">
        <v>30</v>
      </c>
      <c r="L695" s="1">
        <v>0</v>
      </c>
      <c r="M695" s="1">
        <v>0</v>
      </c>
    </row>
    <row r="696" spans="1:13" x14ac:dyDescent="0.2">
      <c r="A696" s="1" t="s">
        <v>959</v>
      </c>
      <c r="B696" s="1" t="s">
        <v>824</v>
      </c>
      <c r="C696" s="1">
        <v>2</v>
      </c>
      <c r="D696" s="21">
        <v>150</v>
      </c>
      <c r="E696" s="21">
        <v>300</v>
      </c>
      <c r="F696" s="26" t="s">
        <v>832</v>
      </c>
      <c r="G696" s="31" t="s">
        <v>827</v>
      </c>
      <c r="H696" s="12">
        <v>2</v>
      </c>
      <c r="I696" s="1" t="s">
        <v>818</v>
      </c>
      <c r="J696" s="1">
        <v>0</v>
      </c>
      <c r="K696" s="1">
        <v>2</v>
      </c>
      <c r="L696" s="1">
        <v>0</v>
      </c>
      <c r="M696" s="1">
        <v>0</v>
      </c>
    </row>
    <row r="697" spans="1:13" x14ac:dyDescent="0.2">
      <c r="A697" s="1" t="s">
        <v>960</v>
      </c>
      <c r="B697" s="1" t="s">
        <v>44</v>
      </c>
      <c r="C697" s="1">
        <v>5</v>
      </c>
      <c r="D697" s="21">
        <v>2900</v>
      </c>
      <c r="E697" s="21">
        <v>14500</v>
      </c>
      <c r="F697" s="26" t="s">
        <v>839</v>
      </c>
      <c r="G697" s="31" t="s">
        <v>827</v>
      </c>
      <c r="H697" s="12">
        <v>2</v>
      </c>
      <c r="I697" s="1" t="s">
        <v>818</v>
      </c>
      <c r="J697" s="1">
        <v>0</v>
      </c>
      <c r="K697" s="1">
        <v>5</v>
      </c>
      <c r="L697" s="1">
        <v>0</v>
      </c>
      <c r="M697" s="1">
        <v>0</v>
      </c>
    </row>
    <row r="698" spans="1:13" x14ac:dyDescent="0.2">
      <c r="A698" s="1" t="s">
        <v>961</v>
      </c>
      <c r="B698" s="1" t="s">
        <v>44</v>
      </c>
      <c r="C698" s="1">
        <v>5</v>
      </c>
      <c r="D698" s="21">
        <v>2900</v>
      </c>
      <c r="E698" s="21">
        <v>14500</v>
      </c>
      <c r="F698" s="26" t="s">
        <v>839</v>
      </c>
      <c r="G698" s="31" t="s">
        <v>827</v>
      </c>
      <c r="H698" s="12">
        <v>2</v>
      </c>
      <c r="I698" s="1" t="s">
        <v>818</v>
      </c>
      <c r="J698" s="1">
        <v>0</v>
      </c>
      <c r="K698" s="1">
        <v>5</v>
      </c>
      <c r="L698" s="1">
        <v>0</v>
      </c>
      <c r="M698" s="1">
        <v>0</v>
      </c>
    </row>
    <row r="699" spans="1:13" x14ac:dyDescent="0.2">
      <c r="A699" s="1" t="s">
        <v>962</v>
      </c>
      <c r="B699" s="1" t="s">
        <v>89</v>
      </c>
      <c r="C699" s="1">
        <v>2</v>
      </c>
      <c r="D699" s="21">
        <v>500</v>
      </c>
      <c r="E699" s="21">
        <v>1000</v>
      </c>
      <c r="F699" s="26" t="s">
        <v>832</v>
      </c>
      <c r="G699" s="31" t="s">
        <v>817</v>
      </c>
      <c r="H699" s="12">
        <v>3</v>
      </c>
      <c r="I699" s="1" t="s">
        <v>818</v>
      </c>
      <c r="J699" s="1">
        <v>0</v>
      </c>
      <c r="K699" s="1">
        <v>0</v>
      </c>
      <c r="L699" s="1">
        <v>2</v>
      </c>
      <c r="M699" s="1">
        <v>0</v>
      </c>
    </row>
    <row r="700" spans="1:13" x14ac:dyDescent="0.2">
      <c r="A700" s="1" t="s">
        <v>963</v>
      </c>
      <c r="B700" s="1" t="s">
        <v>89</v>
      </c>
      <c r="C700" s="1">
        <v>2</v>
      </c>
      <c r="D700" s="21">
        <v>300</v>
      </c>
      <c r="E700" s="21">
        <v>600</v>
      </c>
      <c r="F700" s="26" t="s">
        <v>832</v>
      </c>
      <c r="G700" s="31" t="s">
        <v>817</v>
      </c>
      <c r="H700" s="12">
        <v>3</v>
      </c>
      <c r="I700" s="1" t="s">
        <v>818</v>
      </c>
      <c r="J700" s="1">
        <v>0</v>
      </c>
      <c r="K700" s="1">
        <v>0</v>
      </c>
      <c r="L700" s="1">
        <v>2</v>
      </c>
      <c r="M700" s="1">
        <v>0</v>
      </c>
    </row>
    <row r="701" spans="1:13" x14ac:dyDescent="0.2">
      <c r="A701" s="1" t="s">
        <v>964</v>
      </c>
      <c r="B701" s="1" t="s">
        <v>44</v>
      </c>
      <c r="C701" s="1">
        <v>1</v>
      </c>
      <c r="D701" s="21">
        <v>1150</v>
      </c>
      <c r="E701" s="21">
        <v>1150</v>
      </c>
      <c r="F701" s="26" t="s">
        <v>839</v>
      </c>
      <c r="G701" s="31" t="s">
        <v>817</v>
      </c>
      <c r="H701" s="12">
        <v>1</v>
      </c>
      <c r="I701" s="1" t="s">
        <v>818</v>
      </c>
      <c r="J701" s="1">
        <v>1</v>
      </c>
      <c r="K701" s="1">
        <v>0</v>
      </c>
      <c r="L701" s="1">
        <v>0</v>
      </c>
      <c r="M701" s="1">
        <v>0</v>
      </c>
    </row>
    <row r="702" spans="1:13" x14ac:dyDescent="0.2">
      <c r="A702" s="1" t="s">
        <v>965</v>
      </c>
      <c r="B702" s="1" t="s">
        <v>44</v>
      </c>
      <c r="C702" s="1">
        <v>1</v>
      </c>
      <c r="D702" s="21">
        <v>1150</v>
      </c>
      <c r="E702" s="21">
        <v>1150</v>
      </c>
      <c r="F702" s="26" t="s">
        <v>839</v>
      </c>
      <c r="G702" s="31" t="s">
        <v>817</v>
      </c>
      <c r="H702" s="12">
        <v>1</v>
      </c>
      <c r="I702" s="1" t="s">
        <v>818</v>
      </c>
      <c r="J702" s="1">
        <v>1</v>
      </c>
      <c r="K702" s="1">
        <v>0</v>
      </c>
      <c r="L702" s="1">
        <v>0</v>
      </c>
      <c r="M702" s="1">
        <v>0</v>
      </c>
    </row>
    <row r="703" spans="1:13" x14ac:dyDescent="0.2">
      <c r="A703" s="1" t="s">
        <v>966</v>
      </c>
      <c r="B703" s="1" t="s">
        <v>44</v>
      </c>
      <c r="C703" s="1">
        <v>10</v>
      </c>
      <c r="D703" s="21">
        <v>1150</v>
      </c>
      <c r="E703" s="21">
        <v>11500</v>
      </c>
      <c r="F703" s="26" t="s">
        <v>832</v>
      </c>
      <c r="G703" s="31" t="s">
        <v>817</v>
      </c>
      <c r="H703" s="12">
        <v>3</v>
      </c>
      <c r="I703" s="1" t="s">
        <v>818</v>
      </c>
      <c r="J703" s="1">
        <v>0</v>
      </c>
      <c r="K703" s="1">
        <v>0</v>
      </c>
      <c r="L703" s="1">
        <v>10</v>
      </c>
      <c r="M703" s="1">
        <v>0</v>
      </c>
    </row>
    <row r="704" spans="1:13" x14ac:dyDescent="0.2">
      <c r="A704" s="1" t="s">
        <v>967</v>
      </c>
      <c r="B704" s="1" t="s">
        <v>307</v>
      </c>
      <c r="C704" s="1">
        <v>250</v>
      </c>
      <c r="D704" s="21">
        <v>85</v>
      </c>
      <c r="E704" s="21">
        <v>21250</v>
      </c>
      <c r="F704" s="26" t="s">
        <v>832</v>
      </c>
      <c r="G704" s="31" t="s">
        <v>817</v>
      </c>
      <c r="H704" s="12">
        <v>13</v>
      </c>
      <c r="I704" s="1" t="s">
        <v>818</v>
      </c>
      <c r="J704" s="1">
        <v>150</v>
      </c>
      <c r="K704" s="1">
        <v>0</v>
      </c>
      <c r="L704" s="1">
        <v>100</v>
      </c>
      <c r="M704" s="1">
        <v>0</v>
      </c>
    </row>
    <row r="705" spans="1:13" x14ac:dyDescent="0.2">
      <c r="A705" s="1" t="s">
        <v>968</v>
      </c>
      <c r="B705" s="1" t="s">
        <v>1</v>
      </c>
      <c r="C705" s="1">
        <v>12</v>
      </c>
      <c r="D705" s="21">
        <v>2210</v>
      </c>
      <c r="E705" s="21">
        <v>26520</v>
      </c>
      <c r="F705" s="26" t="s">
        <v>969</v>
      </c>
      <c r="G705" s="31" t="s">
        <v>817</v>
      </c>
      <c r="H705" s="12">
        <v>3</v>
      </c>
      <c r="I705" s="1" t="s">
        <v>818</v>
      </c>
      <c r="J705" s="1">
        <v>0</v>
      </c>
      <c r="K705" s="1">
        <v>0</v>
      </c>
      <c r="L705" s="1">
        <v>12</v>
      </c>
      <c r="M705" s="1">
        <v>0</v>
      </c>
    </row>
    <row r="706" spans="1:13" x14ac:dyDescent="0.2">
      <c r="A706" s="1" t="s">
        <v>970</v>
      </c>
      <c r="B706" s="1" t="s">
        <v>20</v>
      </c>
      <c r="C706" s="1">
        <v>5</v>
      </c>
      <c r="D706" s="21">
        <v>450</v>
      </c>
      <c r="E706" s="21">
        <v>2250</v>
      </c>
      <c r="F706" s="26" t="s">
        <v>816</v>
      </c>
      <c r="G706" s="31" t="s">
        <v>817</v>
      </c>
      <c r="H706" s="12">
        <v>1</v>
      </c>
      <c r="I706" s="1" t="s">
        <v>818</v>
      </c>
      <c r="J706" s="1">
        <v>5</v>
      </c>
      <c r="K706" s="1">
        <v>0</v>
      </c>
      <c r="L706" s="1">
        <v>0</v>
      </c>
      <c r="M706" s="1">
        <v>0</v>
      </c>
    </row>
    <row r="707" spans="1:13" x14ac:dyDescent="0.2">
      <c r="A707" s="1" t="s">
        <v>971</v>
      </c>
      <c r="B707" s="1" t="s">
        <v>44</v>
      </c>
      <c r="C707" s="1">
        <v>1</v>
      </c>
      <c r="D707" s="21">
        <v>1600</v>
      </c>
      <c r="E707" s="21">
        <v>1600</v>
      </c>
      <c r="F707" s="26" t="s">
        <v>943</v>
      </c>
      <c r="G707" s="31" t="s">
        <v>827</v>
      </c>
      <c r="H707" s="12">
        <v>2</v>
      </c>
      <c r="I707" s="1" t="s">
        <v>818</v>
      </c>
      <c r="J707" s="1">
        <v>0</v>
      </c>
      <c r="K707" s="1">
        <v>1</v>
      </c>
      <c r="L707" s="1">
        <v>0</v>
      </c>
      <c r="M707" s="1">
        <v>0</v>
      </c>
    </row>
    <row r="708" spans="1:13" x14ac:dyDescent="0.2">
      <c r="A708" s="1" t="s">
        <v>972</v>
      </c>
      <c r="B708" s="1" t="s">
        <v>49</v>
      </c>
      <c r="C708" s="1">
        <v>2</v>
      </c>
      <c r="D708" s="21">
        <v>900</v>
      </c>
      <c r="E708" s="21">
        <v>1800</v>
      </c>
      <c r="F708" s="26" t="s">
        <v>816</v>
      </c>
      <c r="G708" s="31" t="s">
        <v>817</v>
      </c>
      <c r="H708" s="12">
        <v>1</v>
      </c>
      <c r="I708" s="1" t="s">
        <v>818</v>
      </c>
      <c r="J708" s="1">
        <v>2</v>
      </c>
      <c r="K708" s="1">
        <v>0</v>
      </c>
      <c r="L708" s="1">
        <v>0</v>
      </c>
      <c r="M708" s="1">
        <v>0</v>
      </c>
    </row>
    <row r="709" spans="1:13" x14ac:dyDescent="0.2">
      <c r="A709" s="1" t="s">
        <v>973</v>
      </c>
      <c r="B709" s="1" t="s">
        <v>20</v>
      </c>
      <c r="C709" s="1">
        <v>6</v>
      </c>
      <c r="D709" s="21">
        <v>300</v>
      </c>
      <c r="E709" s="21">
        <v>1800</v>
      </c>
      <c r="F709" s="26" t="s">
        <v>897</v>
      </c>
      <c r="G709" s="31" t="s">
        <v>817</v>
      </c>
      <c r="H709" s="12">
        <v>1</v>
      </c>
      <c r="I709" s="1" t="s">
        <v>818</v>
      </c>
      <c r="J709" s="1">
        <v>6</v>
      </c>
      <c r="K709" s="1">
        <v>0</v>
      </c>
      <c r="L709" s="1">
        <v>0</v>
      </c>
      <c r="M709" s="1">
        <v>0</v>
      </c>
    </row>
    <row r="710" spans="1:13" x14ac:dyDescent="0.2">
      <c r="A710" s="1" t="s">
        <v>974</v>
      </c>
      <c r="B710" s="1" t="s">
        <v>49</v>
      </c>
      <c r="C710" s="1">
        <v>10</v>
      </c>
      <c r="D710" s="21">
        <v>250</v>
      </c>
      <c r="E710" s="21">
        <v>2500</v>
      </c>
      <c r="F710" s="26" t="s">
        <v>822</v>
      </c>
      <c r="G710" s="31" t="s">
        <v>817</v>
      </c>
      <c r="H710" s="12">
        <v>3</v>
      </c>
      <c r="I710" s="1" t="s">
        <v>818</v>
      </c>
      <c r="J710" s="1">
        <v>0</v>
      </c>
      <c r="K710" s="1">
        <v>0</v>
      </c>
      <c r="L710" s="1">
        <v>10</v>
      </c>
      <c r="M710" s="1">
        <v>0</v>
      </c>
    </row>
    <row r="711" spans="1:13" x14ac:dyDescent="0.2">
      <c r="A711" s="1" t="s">
        <v>975</v>
      </c>
      <c r="B711" s="1" t="s">
        <v>9</v>
      </c>
      <c r="C711" s="1">
        <v>40</v>
      </c>
      <c r="D711" s="21">
        <v>370</v>
      </c>
      <c r="E711" s="21">
        <v>14800</v>
      </c>
      <c r="F711" s="26" t="s">
        <v>832</v>
      </c>
      <c r="G711" s="31" t="s">
        <v>817</v>
      </c>
      <c r="H711" s="12">
        <v>3</v>
      </c>
      <c r="I711" s="1" t="s">
        <v>818</v>
      </c>
      <c r="J711" s="1">
        <v>0</v>
      </c>
      <c r="K711" s="1">
        <v>0</v>
      </c>
      <c r="L711" s="1">
        <v>40</v>
      </c>
      <c r="M711" s="1">
        <v>0</v>
      </c>
    </row>
    <row r="712" spans="1:13" x14ac:dyDescent="0.2">
      <c r="A712" s="1" t="s">
        <v>976</v>
      </c>
      <c r="B712" s="1" t="s">
        <v>307</v>
      </c>
      <c r="C712" s="1">
        <v>1</v>
      </c>
      <c r="D712" s="21">
        <v>1260</v>
      </c>
      <c r="E712" s="21">
        <v>1260</v>
      </c>
      <c r="F712" s="26" t="s">
        <v>816</v>
      </c>
      <c r="G712" s="31" t="s">
        <v>817</v>
      </c>
      <c r="H712" s="12">
        <v>1</v>
      </c>
      <c r="I712" s="1" t="s">
        <v>818</v>
      </c>
      <c r="J712" s="1">
        <v>1</v>
      </c>
      <c r="K712" s="1">
        <v>0</v>
      </c>
      <c r="L712" s="1">
        <v>0</v>
      </c>
      <c r="M712" s="1">
        <v>0</v>
      </c>
    </row>
    <row r="713" spans="1:13" x14ac:dyDescent="0.2">
      <c r="A713" s="1" t="s">
        <v>977</v>
      </c>
      <c r="B713" s="1" t="s">
        <v>307</v>
      </c>
      <c r="C713" s="1">
        <v>1</v>
      </c>
      <c r="D713" s="21">
        <v>1260</v>
      </c>
      <c r="E713" s="21">
        <v>1260</v>
      </c>
      <c r="F713" s="26" t="s">
        <v>816</v>
      </c>
      <c r="G713" s="31" t="s">
        <v>817</v>
      </c>
      <c r="H713" s="12">
        <v>1</v>
      </c>
      <c r="I713" s="1" t="s">
        <v>818</v>
      </c>
      <c r="J713" s="1">
        <v>1</v>
      </c>
      <c r="K713" s="1">
        <v>0</v>
      </c>
      <c r="L713" s="1">
        <v>0</v>
      </c>
      <c r="M713" s="1">
        <v>0</v>
      </c>
    </row>
    <row r="714" spans="1:13" x14ac:dyDescent="0.2">
      <c r="A714" s="1" t="s">
        <v>978</v>
      </c>
      <c r="B714" s="1" t="s">
        <v>307</v>
      </c>
      <c r="C714" s="1">
        <v>10</v>
      </c>
      <c r="D714" s="21">
        <v>700</v>
      </c>
      <c r="E714" s="21">
        <v>7000</v>
      </c>
      <c r="F714" s="26" t="s">
        <v>822</v>
      </c>
      <c r="G714" s="31" t="s">
        <v>817</v>
      </c>
      <c r="H714" s="12">
        <v>13</v>
      </c>
      <c r="I714" s="1" t="s">
        <v>818</v>
      </c>
      <c r="J714" s="1">
        <v>6</v>
      </c>
      <c r="K714" s="1">
        <v>0</v>
      </c>
      <c r="L714" s="1">
        <v>4</v>
      </c>
      <c r="M714" s="1">
        <v>0</v>
      </c>
    </row>
    <row r="715" spans="1:13" x14ac:dyDescent="0.2">
      <c r="A715" s="1" t="s">
        <v>979</v>
      </c>
      <c r="B715" s="1" t="s">
        <v>9</v>
      </c>
      <c r="C715" s="1">
        <v>40</v>
      </c>
      <c r="D715" s="21">
        <v>1400</v>
      </c>
      <c r="E715" s="21">
        <v>56000</v>
      </c>
      <c r="F715" s="26" t="s">
        <v>852</v>
      </c>
      <c r="G715" s="31" t="s">
        <v>817</v>
      </c>
      <c r="H715" s="12">
        <v>3</v>
      </c>
      <c r="I715" s="1" t="s">
        <v>818</v>
      </c>
      <c r="J715" s="1">
        <v>0</v>
      </c>
      <c r="K715" s="1">
        <v>0</v>
      </c>
      <c r="L715" s="1">
        <v>40</v>
      </c>
      <c r="M715" s="1">
        <v>0</v>
      </c>
    </row>
    <row r="716" spans="1:13" x14ac:dyDescent="0.2">
      <c r="A716" s="1" t="s">
        <v>980</v>
      </c>
      <c r="B716" s="1" t="s">
        <v>9</v>
      </c>
      <c r="C716" s="1">
        <v>40</v>
      </c>
      <c r="D716" s="21">
        <v>1700</v>
      </c>
      <c r="E716" s="21">
        <v>68000</v>
      </c>
      <c r="F716" s="26" t="s">
        <v>852</v>
      </c>
      <c r="G716" s="31" t="s">
        <v>817</v>
      </c>
      <c r="H716" s="12">
        <v>3</v>
      </c>
      <c r="I716" s="1" t="s">
        <v>818</v>
      </c>
      <c r="J716" s="1">
        <v>0</v>
      </c>
      <c r="K716" s="1">
        <v>0</v>
      </c>
      <c r="L716" s="1">
        <v>40</v>
      </c>
      <c r="M716" s="1">
        <v>0</v>
      </c>
    </row>
    <row r="717" spans="1:13" x14ac:dyDescent="0.2">
      <c r="A717" s="1" t="s">
        <v>981</v>
      </c>
      <c r="B717" s="1" t="s">
        <v>49</v>
      </c>
      <c r="C717" s="1">
        <v>2</v>
      </c>
      <c r="D717" s="21">
        <v>1200</v>
      </c>
      <c r="E717" s="21">
        <v>2400</v>
      </c>
      <c r="F717" s="26" t="s">
        <v>816</v>
      </c>
      <c r="G717" s="31" t="s">
        <v>817</v>
      </c>
      <c r="H717" s="12">
        <v>1</v>
      </c>
      <c r="I717" s="1" t="s">
        <v>818</v>
      </c>
      <c r="J717" s="1">
        <v>2</v>
      </c>
      <c r="K717" s="1">
        <v>0</v>
      </c>
      <c r="L717" s="1">
        <v>0</v>
      </c>
      <c r="M717" s="1">
        <v>0</v>
      </c>
    </row>
    <row r="718" spans="1:13" x14ac:dyDescent="0.2">
      <c r="A718" s="1" t="s">
        <v>982</v>
      </c>
      <c r="B718" s="1" t="s">
        <v>49</v>
      </c>
      <c r="C718" s="1">
        <v>2</v>
      </c>
      <c r="D718" s="21">
        <v>1200</v>
      </c>
      <c r="E718" s="21">
        <v>2400</v>
      </c>
      <c r="F718" s="26" t="s">
        <v>816</v>
      </c>
      <c r="G718" s="31" t="s">
        <v>817</v>
      </c>
      <c r="H718" s="12">
        <v>1</v>
      </c>
      <c r="I718" s="1" t="s">
        <v>818</v>
      </c>
      <c r="J718" s="1">
        <v>2</v>
      </c>
      <c r="K718" s="1">
        <v>0</v>
      </c>
      <c r="L718" s="1">
        <v>0</v>
      </c>
      <c r="M718" s="1">
        <v>0</v>
      </c>
    </row>
    <row r="719" spans="1:13" x14ac:dyDescent="0.2">
      <c r="A719" s="1" t="s">
        <v>983</v>
      </c>
      <c r="B719" s="1" t="s">
        <v>44</v>
      </c>
      <c r="C719" s="1">
        <v>1</v>
      </c>
      <c r="D719" s="21">
        <v>4250</v>
      </c>
      <c r="E719" s="21">
        <v>4250</v>
      </c>
      <c r="F719" s="26" t="s">
        <v>825</v>
      </c>
      <c r="G719" s="31" t="s">
        <v>100</v>
      </c>
      <c r="H719" s="12">
        <v>1</v>
      </c>
      <c r="I719" s="1" t="s">
        <v>818</v>
      </c>
      <c r="J719" s="1">
        <v>1</v>
      </c>
      <c r="K719" s="1">
        <v>0</v>
      </c>
      <c r="L719" s="1">
        <v>0</v>
      </c>
      <c r="M719" s="1">
        <v>0</v>
      </c>
    </row>
    <row r="720" spans="1:13" x14ac:dyDescent="0.2">
      <c r="A720" s="1" t="s">
        <v>984</v>
      </c>
      <c r="B720" s="1" t="s">
        <v>49</v>
      </c>
      <c r="C720" s="1">
        <v>2</v>
      </c>
      <c r="D720" s="21">
        <v>3000</v>
      </c>
      <c r="E720" s="21">
        <v>6000</v>
      </c>
      <c r="F720" s="26" t="s">
        <v>816</v>
      </c>
      <c r="G720" s="31" t="s">
        <v>817</v>
      </c>
      <c r="H720" s="12">
        <v>1</v>
      </c>
      <c r="I720" s="1" t="s">
        <v>818</v>
      </c>
      <c r="J720" s="1">
        <v>2</v>
      </c>
      <c r="K720" s="1">
        <v>0</v>
      </c>
      <c r="L720" s="1">
        <v>0</v>
      </c>
      <c r="M720" s="1">
        <v>0</v>
      </c>
    </row>
    <row r="721" spans="1:13" x14ac:dyDescent="0.2">
      <c r="A721" s="1" t="s">
        <v>985</v>
      </c>
      <c r="B721" s="1" t="s">
        <v>1</v>
      </c>
      <c r="C721" s="1">
        <v>1</v>
      </c>
      <c r="D721" s="21">
        <v>3000</v>
      </c>
      <c r="E721" s="21">
        <v>3000</v>
      </c>
      <c r="F721" s="26" t="s">
        <v>822</v>
      </c>
      <c r="G721" s="31" t="s">
        <v>827</v>
      </c>
      <c r="H721" s="12">
        <v>2</v>
      </c>
      <c r="I721" s="1" t="s">
        <v>818</v>
      </c>
      <c r="J721" s="1">
        <v>0</v>
      </c>
      <c r="K721" s="1">
        <v>1</v>
      </c>
      <c r="L721" s="1">
        <v>0</v>
      </c>
      <c r="M721" s="1">
        <v>0</v>
      </c>
    </row>
    <row r="722" spans="1:13" x14ac:dyDescent="0.2">
      <c r="A722" s="1" t="s">
        <v>986</v>
      </c>
      <c r="B722" s="1" t="s">
        <v>49</v>
      </c>
      <c r="C722" s="1">
        <v>20</v>
      </c>
      <c r="D722" s="21">
        <v>1150</v>
      </c>
      <c r="E722" s="21">
        <v>23000</v>
      </c>
      <c r="F722" s="26" t="s">
        <v>825</v>
      </c>
      <c r="G722" s="31" t="s">
        <v>817</v>
      </c>
      <c r="H722" s="12">
        <v>3</v>
      </c>
      <c r="I722" s="1" t="s">
        <v>818</v>
      </c>
      <c r="J722" s="1">
        <v>0</v>
      </c>
      <c r="K722" s="1">
        <v>0</v>
      </c>
      <c r="L722" s="1">
        <v>20</v>
      </c>
      <c r="M722" s="1">
        <v>0</v>
      </c>
    </row>
    <row r="723" spans="1:13" x14ac:dyDescent="0.2">
      <c r="A723" s="1" t="s">
        <v>987</v>
      </c>
      <c r="B723" s="1" t="s">
        <v>20</v>
      </c>
      <c r="C723" s="1">
        <v>12</v>
      </c>
      <c r="D723" s="21">
        <v>700</v>
      </c>
      <c r="E723" s="21">
        <v>8400</v>
      </c>
      <c r="F723" s="26" t="s">
        <v>832</v>
      </c>
      <c r="G723" s="31" t="s">
        <v>827</v>
      </c>
      <c r="H723" s="12">
        <v>2</v>
      </c>
      <c r="I723" s="1" t="s">
        <v>818</v>
      </c>
      <c r="J723" s="1">
        <v>0</v>
      </c>
      <c r="K723" s="1">
        <v>12</v>
      </c>
      <c r="L723" s="1">
        <v>0</v>
      </c>
      <c r="M723" s="1">
        <v>0</v>
      </c>
    </row>
    <row r="724" spans="1:13" x14ac:dyDescent="0.2">
      <c r="A724" s="1" t="s">
        <v>988</v>
      </c>
      <c r="B724" s="1" t="s">
        <v>1</v>
      </c>
      <c r="C724" s="1">
        <v>1</v>
      </c>
      <c r="D724" s="21">
        <v>4000</v>
      </c>
      <c r="E724" s="21">
        <v>4000</v>
      </c>
      <c r="F724" s="26" t="s">
        <v>816</v>
      </c>
      <c r="G724" s="31" t="s">
        <v>817</v>
      </c>
      <c r="H724" s="12">
        <v>3</v>
      </c>
      <c r="I724" s="1" t="s">
        <v>818</v>
      </c>
      <c r="J724" s="1">
        <v>0</v>
      </c>
      <c r="K724" s="1">
        <v>0</v>
      </c>
      <c r="L724" s="1">
        <v>1</v>
      </c>
      <c r="M724" s="1">
        <v>0</v>
      </c>
    </row>
    <row r="725" spans="1:13" x14ac:dyDescent="0.2">
      <c r="A725" s="1" t="s">
        <v>989</v>
      </c>
      <c r="B725" s="1" t="s">
        <v>20</v>
      </c>
      <c r="C725" s="1">
        <v>15</v>
      </c>
      <c r="D725" s="21">
        <v>650</v>
      </c>
      <c r="E725" s="21">
        <v>9750</v>
      </c>
      <c r="F725" s="26" t="s">
        <v>822</v>
      </c>
      <c r="G725" s="31" t="s">
        <v>817</v>
      </c>
      <c r="H725" s="12">
        <v>13</v>
      </c>
      <c r="I725" s="1" t="s">
        <v>818</v>
      </c>
      <c r="J725" s="1">
        <v>10</v>
      </c>
      <c r="K725" s="1">
        <v>0</v>
      </c>
      <c r="L725" s="1">
        <v>5</v>
      </c>
      <c r="M725" s="1">
        <v>0</v>
      </c>
    </row>
    <row r="726" spans="1:13" x14ac:dyDescent="0.2">
      <c r="A726" s="1" t="s">
        <v>990</v>
      </c>
      <c r="B726" s="1" t="s">
        <v>9</v>
      </c>
      <c r="C726" s="1">
        <v>40</v>
      </c>
      <c r="D726" s="21">
        <v>150</v>
      </c>
      <c r="E726" s="21">
        <v>6000</v>
      </c>
      <c r="F726" s="26" t="s">
        <v>816</v>
      </c>
      <c r="G726" s="31" t="s">
        <v>817</v>
      </c>
      <c r="H726" s="12">
        <v>1</v>
      </c>
      <c r="I726" s="1" t="s">
        <v>818</v>
      </c>
      <c r="J726" s="1">
        <v>40</v>
      </c>
      <c r="K726" s="1">
        <v>0</v>
      </c>
      <c r="L726" s="1">
        <v>0</v>
      </c>
      <c r="M726" s="1">
        <v>0</v>
      </c>
    </row>
    <row r="727" spans="1:13" x14ac:dyDescent="0.2">
      <c r="A727" s="1" t="s">
        <v>991</v>
      </c>
      <c r="B727" s="1" t="s">
        <v>9</v>
      </c>
      <c r="C727" s="1">
        <v>50</v>
      </c>
      <c r="D727" s="21">
        <v>130</v>
      </c>
      <c r="E727" s="21">
        <v>6500</v>
      </c>
      <c r="F727" s="26" t="s">
        <v>816</v>
      </c>
      <c r="G727" s="31" t="s">
        <v>817</v>
      </c>
      <c r="H727" s="12">
        <v>1</v>
      </c>
      <c r="I727" s="1" t="s">
        <v>818</v>
      </c>
      <c r="J727" s="1">
        <v>50</v>
      </c>
      <c r="K727" s="1">
        <v>0</v>
      </c>
      <c r="L727" s="1">
        <v>0</v>
      </c>
      <c r="M727" s="1">
        <v>0</v>
      </c>
    </row>
    <row r="728" spans="1:13" x14ac:dyDescent="0.2">
      <c r="A728" s="1" t="s">
        <v>992</v>
      </c>
      <c r="B728" s="1" t="s">
        <v>9</v>
      </c>
      <c r="C728" s="1">
        <v>20</v>
      </c>
      <c r="D728" s="21">
        <v>130</v>
      </c>
      <c r="E728" s="21">
        <v>2600</v>
      </c>
      <c r="F728" s="26" t="s">
        <v>816</v>
      </c>
      <c r="G728" s="31" t="s">
        <v>817</v>
      </c>
      <c r="H728" s="12">
        <v>1</v>
      </c>
      <c r="I728" s="1" t="s">
        <v>818</v>
      </c>
      <c r="J728" s="1">
        <v>20</v>
      </c>
      <c r="K728" s="1">
        <v>0</v>
      </c>
      <c r="L728" s="1">
        <v>0</v>
      </c>
      <c r="M728" s="1">
        <v>0</v>
      </c>
    </row>
    <row r="729" spans="1:13" x14ac:dyDescent="0.2">
      <c r="A729" s="1" t="s">
        <v>993</v>
      </c>
      <c r="B729" s="1" t="s">
        <v>9</v>
      </c>
      <c r="C729" s="1">
        <v>120</v>
      </c>
      <c r="D729" s="21">
        <v>130</v>
      </c>
      <c r="E729" s="21">
        <v>15600</v>
      </c>
      <c r="F729" s="26" t="s">
        <v>816</v>
      </c>
      <c r="G729" s="31" t="s">
        <v>817</v>
      </c>
      <c r="H729" s="12">
        <v>1</v>
      </c>
      <c r="I729" s="1" t="s">
        <v>818</v>
      </c>
      <c r="J729" s="1">
        <v>120</v>
      </c>
      <c r="K729" s="1">
        <v>0</v>
      </c>
      <c r="L729" s="1">
        <v>0</v>
      </c>
      <c r="M729" s="1">
        <v>0</v>
      </c>
    </row>
    <row r="730" spans="1:13" x14ac:dyDescent="0.2">
      <c r="A730" s="1" t="s">
        <v>994</v>
      </c>
      <c r="B730" s="1" t="s">
        <v>9</v>
      </c>
      <c r="C730" s="1">
        <v>120</v>
      </c>
      <c r="D730" s="21">
        <v>130</v>
      </c>
      <c r="E730" s="21">
        <v>15600</v>
      </c>
      <c r="F730" s="26" t="s">
        <v>816</v>
      </c>
      <c r="G730" s="31" t="s">
        <v>817</v>
      </c>
      <c r="H730" s="12">
        <v>1</v>
      </c>
      <c r="I730" s="1" t="s">
        <v>818</v>
      </c>
      <c r="J730" s="1">
        <v>120</v>
      </c>
      <c r="K730" s="1">
        <v>0</v>
      </c>
      <c r="L730" s="1">
        <v>0</v>
      </c>
      <c r="M730" s="1">
        <v>0</v>
      </c>
    </row>
    <row r="731" spans="1:13" x14ac:dyDescent="0.2">
      <c r="A731" s="1" t="s">
        <v>995</v>
      </c>
      <c r="B731" s="1" t="s">
        <v>9</v>
      </c>
      <c r="C731" s="1">
        <v>20</v>
      </c>
      <c r="D731" s="21">
        <v>130</v>
      </c>
      <c r="E731" s="21">
        <v>2600</v>
      </c>
      <c r="F731" s="26" t="s">
        <v>816</v>
      </c>
      <c r="G731" s="31" t="s">
        <v>817</v>
      </c>
      <c r="H731" s="12">
        <v>1</v>
      </c>
      <c r="I731" s="1" t="s">
        <v>818</v>
      </c>
      <c r="J731" s="1">
        <v>20</v>
      </c>
      <c r="K731" s="1">
        <v>0</v>
      </c>
      <c r="L731" s="1">
        <v>0</v>
      </c>
      <c r="M731" s="1">
        <v>0</v>
      </c>
    </row>
    <row r="732" spans="1:13" x14ac:dyDescent="0.2">
      <c r="A732" s="1" t="s">
        <v>996</v>
      </c>
      <c r="B732" s="1" t="s">
        <v>9</v>
      </c>
      <c r="C732" s="1">
        <v>30</v>
      </c>
      <c r="D732" s="21">
        <v>130</v>
      </c>
      <c r="E732" s="21">
        <v>3900</v>
      </c>
      <c r="F732" s="26" t="s">
        <v>816</v>
      </c>
      <c r="G732" s="31" t="s">
        <v>817</v>
      </c>
      <c r="H732" s="12">
        <v>1</v>
      </c>
      <c r="I732" s="1" t="s">
        <v>818</v>
      </c>
      <c r="J732" s="1">
        <v>30</v>
      </c>
      <c r="K732" s="1">
        <v>0</v>
      </c>
      <c r="L732" s="1">
        <v>0</v>
      </c>
      <c r="M732" s="1">
        <v>0</v>
      </c>
    </row>
    <row r="733" spans="1:13" x14ac:dyDescent="0.2">
      <c r="A733" s="1" t="s">
        <v>997</v>
      </c>
      <c r="B733" s="1" t="s">
        <v>9</v>
      </c>
      <c r="C733" s="1">
        <v>30</v>
      </c>
      <c r="D733" s="21">
        <v>130</v>
      </c>
      <c r="E733" s="21">
        <v>3900</v>
      </c>
      <c r="F733" s="26" t="s">
        <v>816</v>
      </c>
      <c r="G733" s="31" t="s">
        <v>817</v>
      </c>
      <c r="H733" s="12">
        <v>1</v>
      </c>
      <c r="I733" s="1" t="s">
        <v>818</v>
      </c>
      <c r="J733" s="1">
        <v>30</v>
      </c>
      <c r="K733" s="1">
        <v>0</v>
      </c>
      <c r="L733" s="1">
        <v>0</v>
      </c>
      <c r="M733" s="1">
        <v>0</v>
      </c>
    </row>
    <row r="734" spans="1:13" x14ac:dyDescent="0.2">
      <c r="A734" s="1" t="s">
        <v>998</v>
      </c>
      <c r="B734" s="1" t="s">
        <v>49</v>
      </c>
      <c r="C734" s="1">
        <v>200</v>
      </c>
      <c r="D734" s="21">
        <v>160</v>
      </c>
      <c r="E734" s="21">
        <v>32000</v>
      </c>
      <c r="F734" s="26" t="s">
        <v>832</v>
      </c>
      <c r="G734" s="31" t="s">
        <v>817</v>
      </c>
      <c r="H734" s="12">
        <v>1</v>
      </c>
      <c r="I734" s="1" t="s">
        <v>818</v>
      </c>
      <c r="J734" s="1">
        <v>200</v>
      </c>
      <c r="K734" s="1">
        <v>0</v>
      </c>
      <c r="L734" s="1">
        <v>0</v>
      </c>
      <c r="M734" s="1">
        <v>0</v>
      </c>
    </row>
    <row r="735" spans="1:13" x14ac:dyDescent="0.2">
      <c r="A735" s="1" t="s">
        <v>999</v>
      </c>
      <c r="B735" s="1" t="s">
        <v>49</v>
      </c>
      <c r="C735" s="1">
        <v>8</v>
      </c>
      <c r="D735" s="21">
        <v>3000</v>
      </c>
      <c r="E735" s="21">
        <v>24000</v>
      </c>
      <c r="F735" s="26" t="s">
        <v>816</v>
      </c>
      <c r="G735" s="31" t="s">
        <v>817</v>
      </c>
      <c r="H735" s="12">
        <v>14</v>
      </c>
      <c r="I735" s="1" t="s">
        <v>818</v>
      </c>
      <c r="J735" s="1">
        <v>4</v>
      </c>
      <c r="K735" s="1">
        <v>0</v>
      </c>
      <c r="L735" s="1">
        <v>0</v>
      </c>
      <c r="M735" s="1">
        <v>4</v>
      </c>
    </row>
    <row r="736" spans="1:13" x14ac:dyDescent="0.2">
      <c r="A736" s="1" t="s">
        <v>1000</v>
      </c>
      <c r="B736" s="1" t="s">
        <v>49</v>
      </c>
      <c r="C736" s="1">
        <v>3</v>
      </c>
      <c r="D736" s="21">
        <v>690</v>
      </c>
      <c r="E736" s="21">
        <v>2070</v>
      </c>
      <c r="F736" s="26" t="s">
        <v>839</v>
      </c>
      <c r="G736" s="31" t="s">
        <v>817</v>
      </c>
      <c r="H736" s="12">
        <v>1</v>
      </c>
      <c r="I736" s="1" t="s">
        <v>818</v>
      </c>
      <c r="J736" s="1">
        <v>3</v>
      </c>
      <c r="K736" s="1">
        <v>0</v>
      </c>
      <c r="L736" s="1">
        <v>0</v>
      </c>
      <c r="M736" s="1">
        <v>0</v>
      </c>
    </row>
    <row r="737" spans="1:13" x14ac:dyDescent="0.2">
      <c r="A737" s="1" t="s">
        <v>1001</v>
      </c>
      <c r="B737" s="1" t="s">
        <v>49</v>
      </c>
      <c r="C737" s="1">
        <v>2</v>
      </c>
      <c r="D737" s="21">
        <v>4100</v>
      </c>
      <c r="E737" s="21">
        <v>8200</v>
      </c>
      <c r="F737" s="26" t="s">
        <v>816</v>
      </c>
      <c r="G737" s="31" t="s">
        <v>817</v>
      </c>
      <c r="H737" s="12">
        <v>1</v>
      </c>
      <c r="I737" s="1" t="s">
        <v>818</v>
      </c>
      <c r="J737" s="1">
        <v>2</v>
      </c>
      <c r="K737" s="1">
        <v>0</v>
      </c>
      <c r="L737" s="1">
        <v>0</v>
      </c>
      <c r="M737" s="1">
        <v>0</v>
      </c>
    </row>
    <row r="738" spans="1:13" x14ac:dyDescent="0.2">
      <c r="A738" s="1" t="s">
        <v>1002</v>
      </c>
      <c r="B738" s="1" t="s">
        <v>277</v>
      </c>
      <c r="C738" s="1">
        <v>30</v>
      </c>
      <c r="D738" s="21">
        <v>70</v>
      </c>
      <c r="E738" s="21">
        <v>2100</v>
      </c>
      <c r="F738" s="26" t="s">
        <v>825</v>
      </c>
      <c r="G738" s="31" t="s">
        <v>827</v>
      </c>
      <c r="H738" s="12">
        <v>2</v>
      </c>
      <c r="I738" s="1" t="s">
        <v>818</v>
      </c>
      <c r="J738" s="1">
        <v>0</v>
      </c>
      <c r="K738" s="1">
        <v>30</v>
      </c>
      <c r="L738" s="1">
        <v>0</v>
      </c>
      <c r="M738" s="1">
        <v>0</v>
      </c>
    </row>
    <row r="739" spans="1:13" x14ac:dyDescent="0.2">
      <c r="A739" s="1" t="s">
        <v>1003</v>
      </c>
      <c r="B739" s="1" t="s">
        <v>49</v>
      </c>
      <c r="C739" s="1">
        <v>15</v>
      </c>
      <c r="D739" s="21">
        <v>4500</v>
      </c>
      <c r="E739" s="21">
        <v>67500</v>
      </c>
      <c r="F739" s="26" t="s">
        <v>816</v>
      </c>
      <c r="G739" s="31" t="s">
        <v>817</v>
      </c>
      <c r="H739" s="12">
        <v>14</v>
      </c>
      <c r="I739" s="1" t="s">
        <v>818</v>
      </c>
      <c r="J739" s="1">
        <v>9</v>
      </c>
      <c r="K739" s="1">
        <v>0</v>
      </c>
      <c r="L739" s="1">
        <v>0</v>
      </c>
      <c r="M739" s="1">
        <v>6</v>
      </c>
    </row>
    <row r="740" spans="1:13" x14ac:dyDescent="0.2">
      <c r="A740" s="1" t="s">
        <v>1004</v>
      </c>
      <c r="B740" s="1" t="s">
        <v>1</v>
      </c>
      <c r="C740" s="1">
        <v>3</v>
      </c>
      <c r="D740" s="21">
        <v>3450</v>
      </c>
      <c r="E740" s="21">
        <v>10350</v>
      </c>
      <c r="F740" s="26" t="s">
        <v>832</v>
      </c>
      <c r="G740" s="31" t="s">
        <v>817</v>
      </c>
      <c r="H740" s="12">
        <v>1</v>
      </c>
      <c r="I740" s="1" t="s">
        <v>818</v>
      </c>
      <c r="J740" s="1">
        <v>3</v>
      </c>
      <c r="K740" s="1">
        <v>0</v>
      </c>
      <c r="L740" s="1">
        <v>0</v>
      </c>
      <c r="M740" s="1">
        <v>0</v>
      </c>
    </row>
    <row r="741" spans="1:13" x14ac:dyDescent="0.2">
      <c r="A741" s="1" t="s">
        <v>1005</v>
      </c>
      <c r="B741" s="1" t="s">
        <v>1</v>
      </c>
      <c r="C741" s="1">
        <v>3</v>
      </c>
      <c r="D741" s="21">
        <v>3450</v>
      </c>
      <c r="E741" s="21">
        <v>10350</v>
      </c>
      <c r="F741" s="26" t="s">
        <v>832</v>
      </c>
      <c r="G741" s="31" t="s">
        <v>817</v>
      </c>
      <c r="H741" s="12">
        <v>1</v>
      </c>
      <c r="I741" s="1" t="s">
        <v>818</v>
      </c>
      <c r="J741" s="1">
        <v>3</v>
      </c>
      <c r="K741" s="1">
        <v>0</v>
      </c>
      <c r="L741" s="1">
        <v>0</v>
      </c>
      <c r="M741" s="1">
        <v>0</v>
      </c>
    </row>
    <row r="742" spans="1:13" x14ac:dyDescent="0.2">
      <c r="A742" s="1" t="s">
        <v>1006</v>
      </c>
      <c r="B742" s="1" t="s">
        <v>1</v>
      </c>
      <c r="C742" s="1">
        <v>1</v>
      </c>
      <c r="D742" s="21">
        <v>2300</v>
      </c>
      <c r="E742" s="21">
        <v>2300</v>
      </c>
      <c r="F742" s="26" t="s">
        <v>822</v>
      </c>
      <c r="G742" s="31" t="s">
        <v>817</v>
      </c>
      <c r="H742" s="12">
        <v>1</v>
      </c>
      <c r="I742" s="1" t="s">
        <v>818</v>
      </c>
      <c r="J742" s="1">
        <v>1</v>
      </c>
      <c r="K742" s="1">
        <v>0</v>
      </c>
      <c r="L742" s="1">
        <v>0</v>
      </c>
      <c r="M742" s="1">
        <v>0</v>
      </c>
    </row>
    <row r="743" spans="1:13" x14ac:dyDescent="0.2">
      <c r="A743" s="1" t="s">
        <v>1007</v>
      </c>
      <c r="B743" s="1" t="s">
        <v>49</v>
      </c>
      <c r="C743" s="1">
        <v>2</v>
      </c>
      <c r="D743" s="21">
        <v>49</v>
      </c>
      <c r="E743" s="21">
        <v>98</v>
      </c>
      <c r="F743" s="26" t="s">
        <v>1008</v>
      </c>
      <c r="G743" s="31" t="s">
        <v>33</v>
      </c>
      <c r="H743" s="12">
        <v>2</v>
      </c>
      <c r="I743" s="1" t="s">
        <v>818</v>
      </c>
      <c r="J743" s="1">
        <v>0</v>
      </c>
      <c r="K743" s="1">
        <v>2</v>
      </c>
      <c r="L743" s="1">
        <v>0</v>
      </c>
      <c r="M743" s="1">
        <v>0</v>
      </c>
    </row>
    <row r="744" spans="1:13" x14ac:dyDescent="0.2">
      <c r="A744" s="1" t="s">
        <v>407</v>
      </c>
      <c r="B744" s="1" t="s">
        <v>49</v>
      </c>
      <c r="C744" s="1">
        <v>3</v>
      </c>
      <c r="D744" s="21">
        <v>80</v>
      </c>
      <c r="E744" s="21">
        <v>240</v>
      </c>
      <c r="F744" s="26" t="s">
        <v>1008</v>
      </c>
      <c r="G744" s="31" t="s">
        <v>33</v>
      </c>
      <c r="H744" s="12">
        <v>2</v>
      </c>
      <c r="I744" s="1" t="s">
        <v>818</v>
      </c>
      <c r="J744" s="1">
        <v>0</v>
      </c>
      <c r="K744" s="1">
        <v>3</v>
      </c>
      <c r="L744" s="1">
        <v>0</v>
      </c>
      <c r="M744" s="1">
        <v>0</v>
      </c>
    </row>
    <row r="745" spans="1:13" x14ac:dyDescent="0.2">
      <c r="A745" s="1" t="s">
        <v>1009</v>
      </c>
      <c r="B745" s="1" t="s">
        <v>49</v>
      </c>
      <c r="C745" s="1">
        <v>1</v>
      </c>
      <c r="D745" s="21">
        <v>2200</v>
      </c>
      <c r="E745" s="21">
        <v>2200</v>
      </c>
      <c r="F745" s="26" t="s">
        <v>816</v>
      </c>
      <c r="G745" s="31" t="s">
        <v>817</v>
      </c>
      <c r="H745" s="12">
        <v>1</v>
      </c>
      <c r="I745" s="1" t="s">
        <v>818</v>
      </c>
      <c r="J745" s="1">
        <v>1</v>
      </c>
      <c r="K745" s="1">
        <v>0</v>
      </c>
      <c r="L745" s="1">
        <v>0</v>
      </c>
      <c r="M745" s="1">
        <v>0</v>
      </c>
    </row>
    <row r="746" spans="1:13" x14ac:dyDescent="0.2">
      <c r="A746" s="1" t="s">
        <v>1010</v>
      </c>
      <c r="B746" s="1" t="s">
        <v>44</v>
      </c>
      <c r="C746" s="1">
        <v>15</v>
      </c>
      <c r="D746" s="21">
        <v>500</v>
      </c>
      <c r="E746" s="21">
        <v>7500</v>
      </c>
      <c r="F746" s="26" t="s">
        <v>822</v>
      </c>
      <c r="G746" s="31" t="s">
        <v>827</v>
      </c>
      <c r="H746" s="12">
        <v>2</v>
      </c>
      <c r="I746" s="1" t="s">
        <v>818</v>
      </c>
      <c r="J746" s="1">
        <v>0</v>
      </c>
      <c r="K746" s="1">
        <v>15</v>
      </c>
      <c r="L746" s="1">
        <v>0</v>
      </c>
      <c r="M746" s="1">
        <v>0</v>
      </c>
    </row>
    <row r="747" spans="1:13" x14ac:dyDescent="0.2">
      <c r="A747" s="1" t="s">
        <v>1011</v>
      </c>
      <c r="B747" s="1" t="s">
        <v>44</v>
      </c>
      <c r="C747" s="1">
        <v>20</v>
      </c>
      <c r="D747" s="21">
        <v>500</v>
      </c>
      <c r="E747" s="21">
        <v>10000</v>
      </c>
      <c r="F747" s="26" t="s">
        <v>822</v>
      </c>
      <c r="G747" s="31" t="s">
        <v>827</v>
      </c>
      <c r="H747" s="12">
        <v>2</v>
      </c>
      <c r="I747" s="1" t="s">
        <v>818</v>
      </c>
      <c r="J747" s="1">
        <v>0</v>
      </c>
      <c r="K747" s="1">
        <v>20</v>
      </c>
      <c r="L747" s="1">
        <v>0</v>
      </c>
      <c r="M747" s="1">
        <v>0</v>
      </c>
    </row>
    <row r="748" spans="1:13" x14ac:dyDescent="0.2">
      <c r="A748" s="1" t="s">
        <v>1012</v>
      </c>
      <c r="B748" s="1" t="s">
        <v>44</v>
      </c>
      <c r="C748" s="1">
        <v>2</v>
      </c>
      <c r="D748" s="21">
        <v>1540</v>
      </c>
      <c r="E748" s="21">
        <v>3080</v>
      </c>
      <c r="F748" s="26" t="s">
        <v>825</v>
      </c>
      <c r="G748" s="31" t="s">
        <v>827</v>
      </c>
      <c r="H748" s="12">
        <v>2</v>
      </c>
      <c r="I748" s="1" t="s">
        <v>818</v>
      </c>
      <c r="J748" s="1">
        <v>0</v>
      </c>
      <c r="K748" s="1">
        <v>2</v>
      </c>
      <c r="L748" s="1">
        <v>0</v>
      </c>
      <c r="M748" s="1">
        <v>0</v>
      </c>
    </row>
    <row r="749" spans="1:13" x14ac:dyDescent="0.2">
      <c r="A749" s="1" t="s">
        <v>1013</v>
      </c>
      <c r="B749" s="1" t="s">
        <v>307</v>
      </c>
      <c r="C749" s="1">
        <v>2</v>
      </c>
      <c r="D749" s="21">
        <v>45</v>
      </c>
      <c r="E749" s="21">
        <v>90</v>
      </c>
      <c r="F749" s="26" t="s">
        <v>1008</v>
      </c>
      <c r="G749" s="31" t="s">
        <v>33</v>
      </c>
      <c r="H749" s="12">
        <v>1</v>
      </c>
      <c r="I749" s="1" t="s">
        <v>818</v>
      </c>
      <c r="J749" s="1">
        <v>2</v>
      </c>
      <c r="K749" s="1">
        <v>0</v>
      </c>
      <c r="L749" s="1">
        <v>0</v>
      </c>
      <c r="M749" s="1">
        <v>0</v>
      </c>
    </row>
    <row r="750" spans="1:13" x14ac:dyDescent="0.2">
      <c r="A750" s="1" t="s">
        <v>1014</v>
      </c>
      <c r="B750" s="1" t="s">
        <v>44</v>
      </c>
      <c r="C750" s="1">
        <v>3</v>
      </c>
      <c r="D750" s="21">
        <v>1070</v>
      </c>
      <c r="E750" s="21">
        <v>3210</v>
      </c>
      <c r="F750" s="26" t="s">
        <v>1015</v>
      </c>
      <c r="G750" s="31" t="s">
        <v>100</v>
      </c>
      <c r="H750" s="12">
        <v>1</v>
      </c>
      <c r="I750" s="1" t="s">
        <v>818</v>
      </c>
      <c r="J750" s="1">
        <v>3</v>
      </c>
      <c r="K750" s="1">
        <v>0</v>
      </c>
      <c r="L750" s="1">
        <v>0</v>
      </c>
      <c r="M750" s="1">
        <v>0</v>
      </c>
    </row>
    <row r="751" spans="1:13" x14ac:dyDescent="0.2">
      <c r="A751" s="1" t="s">
        <v>1016</v>
      </c>
      <c r="B751" s="1" t="s">
        <v>307</v>
      </c>
      <c r="C751" s="1">
        <v>2</v>
      </c>
      <c r="D751" s="21">
        <v>220</v>
      </c>
      <c r="E751" s="21">
        <v>440</v>
      </c>
      <c r="F751" s="26" t="s">
        <v>1008</v>
      </c>
      <c r="G751" s="31" t="s">
        <v>33</v>
      </c>
      <c r="H751" s="12">
        <v>1</v>
      </c>
      <c r="I751" s="1" t="s">
        <v>818</v>
      </c>
      <c r="J751" s="1">
        <v>2</v>
      </c>
      <c r="K751" s="1">
        <v>0</v>
      </c>
      <c r="L751" s="1">
        <v>0</v>
      </c>
      <c r="M751" s="1">
        <v>0</v>
      </c>
    </row>
    <row r="752" spans="1:13" x14ac:dyDescent="0.2">
      <c r="A752" s="1" t="s">
        <v>1017</v>
      </c>
      <c r="B752" s="1" t="s">
        <v>307</v>
      </c>
      <c r="C752" s="1">
        <v>2</v>
      </c>
      <c r="D752" s="21">
        <v>180</v>
      </c>
      <c r="E752" s="21">
        <v>360</v>
      </c>
      <c r="F752" s="26" t="s">
        <v>1008</v>
      </c>
      <c r="G752" s="31" t="s">
        <v>33</v>
      </c>
      <c r="H752" s="12">
        <v>1</v>
      </c>
      <c r="I752" s="1" t="s">
        <v>818</v>
      </c>
      <c r="J752" s="1">
        <v>2</v>
      </c>
      <c r="K752" s="1">
        <v>0</v>
      </c>
      <c r="L752" s="1">
        <v>0</v>
      </c>
      <c r="M752" s="1">
        <v>0</v>
      </c>
    </row>
    <row r="753" spans="1:13" x14ac:dyDescent="0.2">
      <c r="A753" s="1" t="s">
        <v>1018</v>
      </c>
      <c r="B753" s="1" t="s">
        <v>204</v>
      </c>
      <c r="C753" s="1">
        <v>20</v>
      </c>
      <c r="D753" s="21">
        <v>180</v>
      </c>
      <c r="E753" s="21">
        <v>3600</v>
      </c>
      <c r="F753" s="26" t="s">
        <v>1019</v>
      </c>
      <c r="G753" s="31" t="s">
        <v>100</v>
      </c>
      <c r="H753" s="12">
        <v>3</v>
      </c>
      <c r="I753" s="1" t="s">
        <v>818</v>
      </c>
      <c r="J753" s="1">
        <v>0</v>
      </c>
      <c r="K753" s="1">
        <v>0</v>
      </c>
      <c r="L753" s="1">
        <v>20</v>
      </c>
      <c r="M753" s="1">
        <v>0</v>
      </c>
    </row>
    <row r="754" spans="1:13" x14ac:dyDescent="0.2">
      <c r="A754" s="1" t="s">
        <v>1020</v>
      </c>
      <c r="B754" s="1" t="s">
        <v>204</v>
      </c>
      <c r="C754" s="1">
        <v>15</v>
      </c>
      <c r="D754" s="21">
        <v>400</v>
      </c>
      <c r="E754" s="21">
        <v>6000</v>
      </c>
      <c r="F754" s="26" t="s">
        <v>1019</v>
      </c>
      <c r="G754" s="31" t="s">
        <v>100</v>
      </c>
      <c r="H754" s="12">
        <v>3</v>
      </c>
      <c r="I754" s="1" t="s">
        <v>818</v>
      </c>
      <c r="J754" s="1">
        <v>0</v>
      </c>
      <c r="K754" s="1">
        <v>0</v>
      </c>
      <c r="L754" s="1">
        <v>15</v>
      </c>
      <c r="M754" s="1">
        <v>0</v>
      </c>
    </row>
    <row r="755" spans="1:13" x14ac:dyDescent="0.2">
      <c r="A755" s="1" t="s">
        <v>1021</v>
      </c>
      <c r="B755" s="1" t="s">
        <v>44</v>
      </c>
      <c r="C755" s="1">
        <v>2</v>
      </c>
      <c r="D755" s="21">
        <v>1000</v>
      </c>
      <c r="E755" s="21">
        <v>2000</v>
      </c>
      <c r="F755" s="26" t="s">
        <v>816</v>
      </c>
      <c r="G755" s="31" t="s">
        <v>817</v>
      </c>
      <c r="H755" s="12">
        <v>4</v>
      </c>
      <c r="I755" s="1" t="s">
        <v>818</v>
      </c>
      <c r="J755" s="1">
        <v>0</v>
      </c>
      <c r="K755" s="1">
        <v>0</v>
      </c>
      <c r="L755" s="1">
        <v>0</v>
      </c>
      <c r="M755" s="1">
        <v>2</v>
      </c>
    </row>
    <row r="756" spans="1:13" x14ac:dyDescent="0.2">
      <c r="A756" s="1" t="s">
        <v>1022</v>
      </c>
      <c r="B756" s="1" t="s">
        <v>49</v>
      </c>
      <c r="C756" s="1">
        <v>20</v>
      </c>
      <c r="D756" s="21">
        <v>220</v>
      </c>
      <c r="E756" s="21">
        <v>4400</v>
      </c>
      <c r="F756" s="26" t="s">
        <v>825</v>
      </c>
      <c r="G756" s="31" t="s">
        <v>827</v>
      </c>
      <c r="H756" s="12">
        <v>2</v>
      </c>
      <c r="I756" s="1" t="s">
        <v>818</v>
      </c>
      <c r="J756" s="1">
        <v>0</v>
      </c>
      <c r="K756" s="1">
        <v>20</v>
      </c>
      <c r="L756" s="1">
        <v>0</v>
      </c>
      <c r="M756" s="1">
        <v>0</v>
      </c>
    </row>
    <row r="757" spans="1:13" x14ac:dyDescent="0.2">
      <c r="A757" s="1" t="s">
        <v>1023</v>
      </c>
      <c r="B757" s="1" t="s">
        <v>269</v>
      </c>
      <c r="C757" s="1">
        <v>24</v>
      </c>
      <c r="D757" s="21">
        <v>30</v>
      </c>
      <c r="E757" s="21">
        <v>720</v>
      </c>
      <c r="F757" s="26" t="s">
        <v>1008</v>
      </c>
      <c r="G757" s="31" t="s">
        <v>33</v>
      </c>
      <c r="H757" s="12">
        <v>12</v>
      </c>
      <c r="I757" s="1" t="s">
        <v>818</v>
      </c>
      <c r="J757" s="1">
        <v>12</v>
      </c>
      <c r="K757" s="1">
        <v>12</v>
      </c>
      <c r="L757" s="1">
        <v>0</v>
      </c>
      <c r="M757" s="1">
        <v>0</v>
      </c>
    </row>
    <row r="758" spans="1:13" x14ac:dyDescent="0.2">
      <c r="A758" s="1" t="s">
        <v>1024</v>
      </c>
      <c r="B758" s="1" t="s">
        <v>458</v>
      </c>
      <c r="C758" s="1">
        <v>6</v>
      </c>
      <c r="D758" s="21">
        <v>75</v>
      </c>
      <c r="E758" s="21">
        <v>450</v>
      </c>
      <c r="F758" s="26" t="s">
        <v>1008</v>
      </c>
      <c r="G758" s="31" t="s">
        <v>33</v>
      </c>
      <c r="H758" s="12">
        <v>1</v>
      </c>
      <c r="I758" s="1" t="s">
        <v>818</v>
      </c>
      <c r="J758" s="1">
        <v>6</v>
      </c>
      <c r="K758" s="1">
        <v>0</v>
      </c>
      <c r="L758" s="1">
        <v>0</v>
      </c>
      <c r="M758" s="1">
        <v>0</v>
      </c>
    </row>
    <row r="759" spans="1:13" x14ac:dyDescent="0.2">
      <c r="A759" s="1" t="s">
        <v>1025</v>
      </c>
      <c r="B759" s="1" t="s">
        <v>9</v>
      </c>
      <c r="C759" s="1">
        <v>7</v>
      </c>
      <c r="D759" s="21">
        <v>300</v>
      </c>
      <c r="E759" s="21">
        <v>2100</v>
      </c>
      <c r="F759" s="26" t="s">
        <v>1015</v>
      </c>
      <c r="G759" s="31" t="s">
        <v>33</v>
      </c>
      <c r="H759" s="12">
        <v>1</v>
      </c>
      <c r="I759" s="1" t="s">
        <v>818</v>
      </c>
      <c r="J759" s="1">
        <v>7</v>
      </c>
      <c r="K759" s="1">
        <v>0</v>
      </c>
      <c r="L759" s="1">
        <v>0</v>
      </c>
      <c r="M759" s="1">
        <v>0</v>
      </c>
    </row>
    <row r="760" spans="1:13" x14ac:dyDescent="0.2">
      <c r="A760" s="1" t="s">
        <v>1026</v>
      </c>
      <c r="B760" s="1" t="s">
        <v>204</v>
      </c>
      <c r="C760" s="1">
        <v>50</v>
      </c>
      <c r="D760" s="21">
        <v>110</v>
      </c>
      <c r="E760" s="21">
        <v>5500</v>
      </c>
      <c r="F760" s="26" t="s">
        <v>832</v>
      </c>
      <c r="G760" s="31" t="s">
        <v>817</v>
      </c>
      <c r="H760" s="12">
        <v>3</v>
      </c>
      <c r="I760" s="1" t="s">
        <v>818</v>
      </c>
      <c r="J760" s="1">
        <v>0</v>
      </c>
      <c r="K760" s="1">
        <v>0</v>
      </c>
      <c r="L760" s="1">
        <v>50</v>
      </c>
      <c r="M760" s="1">
        <v>0</v>
      </c>
    </row>
    <row r="761" spans="1:13" x14ac:dyDescent="0.2">
      <c r="A761" s="1" t="s">
        <v>1027</v>
      </c>
      <c r="B761" s="1" t="s">
        <v>212</v>
      </c>
      <c r="C761" s="1">
        <v>12</v>
      </c>
      <c r="D761" s="21">
        <v>600</v>
      </c>
      <c r="E761" s="21">
        <v>7200</v>
      </c>
      <c r="F761" s="26" t="s">
        <v>1008</v>
      </c>
      <c r="G761" s="31" t="s">
        <v>63</v>
      </c>
      <c r="H761" s="12">
        <v>2</v>
      </c>
      <c r="I761" s="1" t="s">
        <v>818</v>
      </c>
      <c r="J761" s="1">
        <v>0</v>
      </c>
      <c r="K761" s="1">
        <v>12</v>
      </c>
      <c r="L761" s="1">
        <v>0</v>
      </c>
      <c r="M761" s="1">
        <v>0</v>
      </c>
    </row>
    <row r="762" spans="1:13" x14ac:dyDescent="0.2">
      <c r="A762" s="1" t="s">
        <v>1028</v>
      </c>
      <c r="B762" s="1" t="s">
        <v>223</v>
      </c>
      <c r="C762" s="1">
        <v>5000</v>
      </c>
      <c r="D762" s="21">
        <v>1</v>
      </c>
      <c r="E762" s="21">
        <v>5000</v>
      </c>
      <c r="F762" s="26" t="s">
        <v>1008</v>
      </c>
      <c r="G762" s="31" t="s">
        <v>39</v>
      </c>
      <c r="H762" s="12">
        <v>2</v>
      </c>
      <c r="I762" s="1" t="s">
        <v>818</v>
      </c>
      <c r="J762" s="1">
        <v>0</v>
      </c>
      <c r="K762" s="1">
        <v>5000</v>
      </c>
      <c r="L762" s="1">
        <v>0</v>
      </c>
      <c r="M762" s="1">
        <v>0</v>
      </c>
    </row>
    <row r="763" spans="1:13" x14ac:dyDescent="0.2">
      <c r="A763" s="1" t="s">
        <v>1029</v>
      </c>
      <c r="B763" s="1" t="s">
        <v>223</v>
      </c>
      <c r="C763" s="1">
        <v>3000</v>
      </c>
      <c r="D763" s="21">
        <v>1</v>
      </c>
      <c r="E763" s="21">
        <v>3000</v>
      </c>
      <c r="F763" s="26" t="s">
        <v>1008</v>
      </c>
      <c r="G763" s="31" t="s">
        <v>39</v>
      </c>
      <c r="H763" s="12">
        <v>2</v>
      </c>
      <c r="I763" s="1" t="s">
        <v>818</v>
      </c>
      <c r="J763" s="1">
        <v>0</v>
      </c>
      <c r="K763" s="1">
        <v>3000</v>
      </c>
      <c r="L763" s="1">
        <v>0</v>
      </c>
      <c r="M763" s="1">
        <v>0</v>
      </c>
    </row>
    <row r="764" spans="1:13" x14ac:dyDescent="0.2">
      <c r="A764" s="1" t="s">
        <v>1030</v>
      </c>
      <c r="B764" s="1" t="s">
        <v>223</v>
      </c>
      <c r="C764" s="1">
        <v>3000</v>
      </c>
      <c r="D764" s="21">
        <v>1</v>
      </c>
      <c r="E764" s="21">
        <v>3000</v>
      </c>
      <c r="F764" s="26" t="s">
        <v>1008</v>
      </c>
      <c r="G764" s="31" t="s">
        <v>39</v>
      </c>
      <c r="H764" s="12">
        <v>2</v>
      </c>
      <c r="I764" s="1" t="s">
        <v>818</v>
      </c>
      <c r="J764" s="1">
        <v>0</v>
      </c>
      <c r="K764" s="1">
        <v>3000</v>
      </c>
      <c r="L764" s="1">
        <v>0</v>
      </c>
      <c r="M764" s="1">
        <v>0</v>
      </c>
    </row>
    <row r="765" spans="1:13" x14ac:dyDescent="0.2">
      <c r="A765" s="1" t="s">
        <v>1031</v>
      </c>
      <c r="B765" s="1" t="s">
        <v>49</v>
      </c>
      <c r="C765" s="1">
        <v>2</v>
      </c>
      <c r="D765" s="21">
        <v>4300</v>
      </c>
      <c r="E765" s="21">
        <v>8600</v>
      </c>
      <c r="F765" s="26" t="s">
        <v>832</v>
      </c>
      <c r="G765" s="31" t="s">
        <v>827</v>
      </c>
      <c r="H765" s="12">
        <v>2</v>
      </c>
      <c r="I765" s="1" t="s">
        <v>818</v>
      </c>
      <c r="J765" s="1">
        <v>0</v>
      </c>
      <c r="K765" s="1">
        <v>2</v>
      </c>
      <c r="L765" s="1">
        <v>0</v>
      </c>
      <c r="M765" s="1">
        <v>0</v>
      </c>
    </row>
    <row r="766" spans="1:13" x14ac:dyDescent="0.2">
      <c r="A766" s="1" t="s">
        <v>1032</v>
      </c>
      <c r="B766" s="1" t="s">
        <v>307</v>
      </c>
      <c r="C766" s="1">
        <v>1</v>
      </c>
      <c r="D766" s="21">
        <v>550</v>
      </c>
      <c r="E766" s="21">
        <v>550</v>
      </c>
      <c r="F766" s="26" t="s">
        <v>822</v>
      </c>
      <c r="G766" s="31" t="s">
        <v>827</v>
      </c>
      <c r="H766" s="12">
        <v>2</v>
      </c>
      <c r="I766" s="1" t="s">
        <v>818</v>
      </c>
      <c r="J766" s="1">
        <v>0</v>
      </c>
      <c r="K766" s="1">
        <v>1</v>
      </c>
      <c r="L766" s="1">
        <v>0</v>
      </c>
      <c r="M766" s="1">
        <v>0</v>
      </c>
    </row>
    <row r="767" spans="1:13" x14ac:dyDescent="0.2">
      <c r="A767" s="1" t="s">
        <v>1033</v>
      </c>
      <c r="B767" s="1" t="s">
        <v>1034</v>
      </c>
      <c r="C767" s="1">
        <v>1</v>
      </c>
      <c r="D767" s="21">
        <v>1500</v>
      </c>
      <c r="E767" s="21">
        <v>1500</v>
      </c>
      <c r="F767" s="26" t="s">
        <v>822</v>
      </c>
      <c r="G767" s="31" t="s">
        <v>817</v>
      </c>
      <c r="H767" s="12">
        <v>1</v>
      </c>
      <c r="I767" s="1" t="s">
        <v>818</v>
      </c>
      <c r="J767" s="1">
        <v>1</v>
      </c>
      <c r="K767" s="1">
        <v>0</v>
      </c>
      <c r="L767" s="1">
        <v>0</v>
      </c>
      <c r="M767" s="1">
        <v>0</v>
      </c>
    </row>
    <row r="768" spans="1:13" x14ac:dyDescent="0.2">
      <c r="A768" s="1" t="s">
        <v>1035</v>
      </c>
      <c r="B768" s="1" t="s">
        <v>44</v>
      </c>
      <c r="C768" s="1">
        <v>2</v>
      </c>
      <c r="D768" s="21">
        <v>1540</v>
      </c>
      <c r="E768" s="21">
        <v>3080</v>
      </c>
      <c r="F768" s="26" t="s">
        <v>822</v>
      </c>
      <c r="G768" s="31" t="s">
        <v>827</v>
      </c>
      <c r="H768" s="12">
        <v>2</v>
      </c>
      <c r="I768" s="1" t="s">
        <v>818</v>
      </c>
      <c r="J768" s="1">
        <v>0</v>
      </c>
      <c r="K768" s="1">
        <v>2</v>
      </c>
      <c r="L768" s="1">
        <v>0</v>
      </c>
      <c r="M768" s="1">
        <v>0</v>
      </c>
    </row>
    <row r="769" spans="1:13" x14ac:dyDescent="0.2">
      <c r="A769" s="1" t="s">
        <v>1036</v>
      </c>
      <c r="B769" s="1" t="s">
        <v>44</v>
      </c>
      <c r="C769" s="1">
        <v>10</v>
      </c>
      <c r="D769" s="21">
        <v>190</v>
      </c>
      <c r="E769" s="21">
        <v>1900</v>
      </c>
      <c r="F769" s="26" t="s">
        <v>822</v>
      </c>
      <c r="G769" s="31" t="s">
        <v>827</v>
      </c>
      <c r="H769" s="12">
        <v>2</v>
      </c>
      <c r="I769" s="1" t="s">
        <v>818</v>
      </c>
      <c r="J769" s="1">
        <v>0</v>
      </c>
      <c r="K769" s="1">
        <v>10</v>
      </c>
      <c r="L769" s="1">
        <v>0</v>
      </c>
      <c r="M769" s="1">
        <v>0</v>
      </c>
    </row>
    <row r="770" spans="1:13" x14ac:dyDescent="0.2">
      <c r="A770" s="1" t="s">
        <v>1037</v>
      </c>
      <c r="B770" s="1" t="s">
        <v>44</v>
      </c>
      <c r="C770" s="1">
        <v>1</v>
      </c>
      <c r="D770" s="21">
        <v>220</v>
      </c>
      <c r="E770" s="21">
        <v>220</v>
      </c>
      <c r="F770" s="26" t="s">
        <v>822</v>
      </c>
      <c r="G770" s="31" t="s">
        <v>827</v>
      </c>
      <c r="H770" s="12">
        <v>2</v>
      </c>
      <c r="I770" s="1" t="s">
        <v>818</v>
      </c>
      <c r="J770" s="1">
        <v>0</v>
      </c>
      <c r="K770" s="1">
        <v>1</v>
      </c>
      <c r="L770" s="1">
        <v>0</v>
      </c>
      <c r="M770" s="1">
        <v>0</v>
      </c>
    </row>
    <row r="771" spans="1:13" x14ac:dyDescent="0.2">
      <c r="A771" s="1" t="s">
        <v>1038</v>
      </c>
      <c r="B771" s="1" t="s">
        <v>824</v>
      </c>
      <c r="C771" s="1">
        <v>6</v>
      </c>
      <c r="D771" s="21">
        <v>280</v>
      </c>
      <c r="E771" s="21">
        <v>1680</v>
      </c>
      <c r="F771" s="26" t="s">
        <v>822</v>
      </c>
      <c r="G771" s="31" t="s">
        <v>827</v>
      </c>
      <c r="H771" s="12">
        <v>2</v>
      </c>
      <c r="I771" s="1" t="s">
        <v>818</v>
      </c>
      <c r="J771" s="1">
        <v>0</v>
      </c>
      <c r="K771" s="1">
        <v>6</v>
      </c>
      <c r="L771" s="1">
        <v>0</v>
      </c>
      <c r="M771" s="1">
        <v>0</v>
      </c>
    </row>
    <row r="772" spans="1:13" x14ac:dyDescent="0.2">
      <c r="A772" s="1" t="s">
        <v>1039</v>
      </c>
      <c r="B772" s="1" t="s">
        <v>49</v>
      </c>
      <c r="C772" s="1">
        <v>5</v>
      </c>
      <c r="D772" s="21">
        <v>70</v>
      </c>
      <c r="E772" s="21">
        <v>350</v>
      </c>
      <c r="F772" s="26" t="s">
        <v>1008</v>
      </c>
      <c r="G772" s="31" t="s">
        <v>33</v>
      </c>
      <c r="H772" s="12">
        <v>2</v>
      </c>
      <c r="I772" s="1" t="s">
        <v>818</v>
      </c>
      <c r="J772" s="1">
        <v>0</v>
      </c>
      <c r="K772" s="1">
        <v>5</v>
      </c>
      <c r="L772" s="1">
        <v>0</v>
      </c>
      <c r="M772" s="1">
        <v>0</v>
      </c>
    </row>
    <row r="773" spans="1:13" x14ac:dyDescent="0.2">
      <c r="A773" s="1" t="s">
        <v>1040</v>
      </c>
      <c r="B773" s="1" t="s">
        <v>95</v>
      </c>
      <c r="C773" s="1">
        <v>1</v>
      </c>
      <c r="D773" s="21">
        <v>333550</v>
      </c>
      <c r="E773" s="21">
        <v>333550</v>
      </c>
      <c r="F773" s="26" t="s">
        <v>1041</v>
      </c>
      <c r="G773" s="31" t="s">
        <v>18</v>
      </c>
      <c r="H773" s="12">
        <v>1</v>
      </c>
      <c r="I773" s="1" t="s">
        <v>818</v>
      </c>
      <c r="J773" s="1">
        <v>54750</v>
      </c>
      <c r="K773" s="1">
        <v>98000</v>
      </c>
      <c r="L773" s="1">
        <v>90800</v>
      </c>
      <c r="M773" s="1">
        <v>90000</v>
      </c>
    </row>
    <row r="774" spans="1:13" x14ac:dyDescent="0.2">
      <c r="A774" s="1" t="s">
        <v>1042</v>
      </c>
      <c r="B774" s="1" t="s">
        <v>223</v>
      </c>
      <c r="C774" s="1">
        <v>100</v>
      </c>
      <c r="D774" s="21">
        <v>1</v>
      </c>
      <c r="E774" s="21">
        <v>100</v>
      </c>
      <c r="F774" s="26" t="s">
        <v>1008</v>
      </c>
      <c r="G774" s="31" t="s">
        <v>39</v>
      </c>
      <c r="H774" s="12">
        <v>2</v>
      </c>
      <c r="I774" s="1" t="s">
        <v>818</v>
      </c>
      <c r="J774" s="1">
        <v>0</v>
      </c>
      <c r="K774" s="1">
        <v>100</v>
      </c>
      <c r="L774" s="1">
        <v>0</v>
      </c>
      <c r="M774" s="1">
        <v>0</v>
      </c>
    </row>
    <row r="775" spans="1:13" x14ac:dyDescent="0.2">
      <c r="A775" s="1" t="s">
        <v>1043</v>
      </c>
      <c r="B775" s="1" t="s">
        <v>223</v>
      </c>
      <c r="C775" s="1">
        <v>500</v>
      </c>
      <c r="D775" s="21">
        <v>1</v>
      </c>
      <c r="E775" s="21">
        <v>500</v>
      </c>
      <c r="F775" s="26" t="s">
        <v>1008</v>
      </c>
      <c r="G775" s="31" t="s">
        <v>39</v>
      </c>
      <c r="H775" s="12">
        <v>2</v>
      </c>
      <c r="I775" s="1" t="s">
        <v>818</v>
      </c>
      <c r="J775" s="1">
        <v>0</v>
      </c>
      <c r="K775" s="1">
        <v>500</v>
      </c>
      <c r="L775" s="1">
        <v>0</v>
      </c>
      <c r="M775" s="1">
        <v>0</v>
      </c>
    </row>
    <row r="776" spans="1:13" x14ac:dyDescent="0.2">
      <c r="A776" s="1" t="s">
        <v>1044</v>
      </c>
      <c r="B776" s="1" t="s">
        <v>1</v>
      </c>
      <c r="C776" s="1">
        <v>2</v>
      </c>
      <c r="D776" s="21">
        <v>45000</v>
      </c>
      <c r="E776" s="21">
        <v>90000</v>
      </c>
      <c r="F776" s="26" t="s">
        <v>852</v>
      </c>
      <c r="G776" s="31" t="s">
        <v>36</v>
      </c>
      <c r="H776" s="12">
        <v>1</v>
      </c>
      <c r="I776" s="1" t="s">
        <v>818</v>
      </c>
      <c r="J776" s="1">
        <v>2</v>
      </c>
      <c r="K776" s="1">
        <v>0</v>
      </c>
      <c r="L776" s="1">
        <v>0</v>
      </c>
      <c r="M776" s="1">
        <v>0</v>
      </c>
    </row>
    <row r="777" spans="1:13" x14ac:dyDescent="0.2">
      <c r="A777" s="1" t="s">
        <v>1045</v>
      </c>
      <c r="B777" s="1" t="s">
        <v>6</v>
      </c>
      <c r="C777" s="1">
        <v>3</v>
      </c>
      <c r="D777" s="21">
        <v>29500</v>
      </c>
      <c r="E777" s="21">
        <v>88500</v>
      </c>
      <c r="F777" s="26" t="s">
        <v>943</v>
      </c>
      <c r="G777" s="31" t="s">
        <v>817</v>
      </c>
      <c r="H777" s="12">
        <v>3</v>
      </c>
      <c r="I777" s="1" t="s">
        <v>818</v>
      </c>
      <c r="J777" s="1">
        <v>0</v>
      </c>
      <c r="K777" s="1">
        <v>0</v>
      </c>
      <c r="L777" s="1">
        <v>3</v>
      </c>
      <c r="M777" s="1">
        <v>0</v>
      </c>
    </row>
    <row r="778" spans="1:13" x14ac:dyDescent="0.2">
      <c r="A778" s="1" t="s">
        <v>1046</v>
      </c>
      <c r="B778" s="1" t="s">
        <v>6</v>
      </c>
      <c r="C778" s="1">
        <v>1</v>
      </c>
      <c r="D778" s="21">
        <v>62500</v>
      </c>
      <c r="E778" s="21">
        <v>62500</v>
      </c>
      <c r="F778" s="26" t="s">
        <v>943</v>
      </c>
      <c r="G778" s="31" t="s">
        <v>36</v>
      </c>
      <c r="H778" s="12">
        <v>3</v>
      </c>
      <c r="I778" s="1" t="s">
        <v>818</v>
      </c>
      <c r="J778" s="1">
        <v>0</v>
      </c>
      <c r="K778" s="1">
        <v>0</v>
      </c>
      <c r="L778" s="1">
        <v>1</v>
      </c>
      <c r="M778" s="1">
        <v>0</v>
      </c>
    </row>
    <row r="779" spans="1:13" x14ac:dyDescent="0.2">
      <c r="A779" s="1" t="s">
        <v>1047</v>
      </c>
      <c r="B779" s="1" t="s">
        <v>6</v>
      </c>
      <c r="C779" s="1">
        <v>1</v>
      </c>
      <c r="D779" s="21">
        <v>5500</v>
      </c>
      <c r="E779" s="21">
        <v>5500</v>
      </c>
      <c r="F779" s="26" t="s">
        <v>822</v>
      </c>
      <c r="G779" s="31" t="s">
        <v>36</v>
      </c>
      <c r="H779" s="12">
        <v>1</v>
      </c>
      <c r="I779" s="1" t="s">
        <v>818</v>
      </c>
      <c r="J779" s="1">
        <v>1</v>
      </c>
      <c r="K779" s="1">
        <v>0</v>
      </c>
      <c r="L779" s="1">
        <v>0</v>
      </c>
      <c r="M779" s="1">
        <v>0</v>
      </c>
    </row>
    <row r="780" spans="1:13" x14ac:dyDescent="0.2">
      <c r="A780" s="1" t="s">
        <v>1048</v>
      </c>
      <c r="B780" s="1" t="s">
        <v>6</v>
      </c>
      <c r="C780" s="1">
        <v>2</v>
      </c>
      <c r="D780" s="21">
        <v>1100</v>
      </c>
      <c r="E780" s="21">
        <v>2200</v>
      </c>
      <c r="F780" s="26" t="s">
        <v>1008</v>
      </c>
      <c r="G780" s="31" t="s">
        <v>1049</v>
      </c>
      <c r="H780" s="12">
        <v>1</v>
      </c>
      <c r="I780" s="1" t="s">
        <v>818</v>
      </c>
      <c r="J780" s="1">
        <v>2</v>
      </c>
      <c r="K780" s="1">
        <v>0</v>
      </c>
      <c r="L780" s="1">
        <v>0</v>
      </c>
      <c r="M780" s="1">
        <v>0</v>
      </c>
    </row>
    <row r="781" spans="1:13" x14ac:dyDescent="0.2">
      <c r="A781" s="1" t="s">
        <v>1050</v>
      </c>
      <c r="B781" s="1" t="s">
        <v>6</v>
      </c>
      <c r="C781" s="1">
        <v>2</v>
      </c>
      <c r="D781" s="21">
        <v>350</v>
      </c>
      <c r="E781" s="21">
        <v>700</v>
      </c>
      <c r="F781" s="26" t="s">
        <v>1008</v>
      </c>
      <c r="G781" s="31" t="s">
        <v>33</v>
      </c>
      <c r="H781" s="12">
        <v>2</v>
      </c>
      <c r="I781" s="1" t="s">
        <v>818</v>
      </c>
      <c r="J781" s="1">
        <v>0</v>
      </c>
      <c r="K781" s="1">
        <v>2</v>
      </c>
      <c r="L781" s="1">
        <v>0</v>
      </c>
      <c r="M781" s="1">
        <v>0</v>
      </c>
    </row>
    <row r="782" spans="1:13" x14ac:dyDescent="0.2">
      <c r="A782" s="1" t="s">
        <v>1051</v>
      </c>
      <c r="B782" s="1" t="s">
        <v>6</v>
      </c>
      <c r="C782" s="1">
        <v>3</v>
      </c>
      <c r="D782" s="21">
        <v>30000</v>
      </c>
      <c r="E782" s="21">
        <v>90000</v>
      </c>
      <c r="F782" s="26" t="s">
        <v>832</v>
      </c>
      <c r="G782" s="31" t="s">
        <v>36</v>
      </c>
      <c r="H782" s="12">
        <v>13</v>
      </c>
      <c r="I782" s="1" t="s">
        <v>818</v>
      </c>
      <c r="J782" s="1">
        <v>2</v>
      </c>
      <c r="K782" s="1">
        <v>0</v>
      </c>
      <c r="L782" s="1">
        <v>1</v>
      </c>
      <c r="M782" s="1">
        <v>0</v>
      </c>
    </row>
    <row r="783" spans="1:13" x14ac:dyDescent="0.2">
      <c r="A783" s="1" t="s">
        <v>1052</v>
      </c>
      <c r="B783" s="1" t="s">
        <v>6</v>
      </c>
      <c r="C783" s="1">
        <v>1</v>
      </c>
      <c r="D783" s="21">
        <v>50000</v>
      </c>
      <c r="E783" s="21">
        <v>50000</v>
      </c>
      <c r="F783" s="26" t="s">
        <v>839</v>
      </c>
      <c r="G783" s="31" t="s">
        <v>36</v>
      </c>
      <c r="H783" s="12">
        <v>2</v>
      </c>
      <c r="I783" s="1" t="s">
        <v>818</v>
      </c>
      <c r="J783" s="1">
        <v>0</v>
      </c>
      <c r="K783" s="1">
        <v>1</v>
      </c>
      <c r="L783" s="1">
        <v>0</v>
      </c>
      <c r="M783" s="1">
        <v>0</v>
      </c>
    </row>
    <row r="784" spans="1:13" x14ac:dyDescent="0.2">
      <c r="A784" s="1" t="s">
        <v>1053</v>
      </c>
      <c r="B784" s="1" t="s">
        <v>6</v>
      </c>
      <c r="C784" s="1">
        <v>2</v>
      </c>
      <c r="D784" s="21">
        <v>13000</v>
      </c>
      <c r="E784" s="21">
        <v>26000</v>
      </c>
      <c r="F784" s="26" t="s">
        <v>1054</v>
      </c>
      <c r="G784" s="31" t="s">
        <v>36</v>
      </c>
      <c r="H784" s="12">
        <v>3</v>
      </c>
      <c r="I784" s="1" t="s">
        <v>818</v>
      </c>
      <c r="J784" s="1">
        <v>0</v>
      </c>
      <c r="K784" s="1">
        <v>0</v>
      </c>
      <c r="L784" s="1">
        <v>2</v>
      </c>
      <c r="M784" s="1">
        <v>0</v>
      </c>
    </row>
    <row r="785" spans="1:13" x14ac:dyDescent="0.2">
      <c r="A785" s="1" t="s">
        <v>1055</v>
      </c>
      <c r="B785" s="1" t="s">
        <v>6</v>
      </c>
      <c r="C785" s="1">
        <v>1</v>
      </c>
      <c r="D785" s="21">
        <v>50000</v>
      </c>
      <c r="E785" s="21">
        <v>50000</v>
      </c>
      <c r="F785" s="26" t="s">
        <v>839</v>
      </c>
      <c r="G785" s="31" t="s">
        <v>36</v>
      </c>
      <c r="H785" s="12">
        <v>2</v>
      </c>
      <c r="I785" s="1" t="s">
        <v>818</v>
      </c>
      <c r="J785" s="1">
        <v>0</v>
      </c>
      <c r="K785" s="1">
        <v>1</v>
      </c>
      <c r="L785" s="1">
        <v>0</v>
      </c>
      <c r="M785" s="1">
        <v>0</v>
      </c>
    </row>
    <row r="786" spans="1:13" x14ac:dyDescent="0.2">
      <c r="A786" s="1" t="s">
        <v>1056</v>
      </c>
      <c r="B786" s="1" t="s">
        <v>6</v>
      </c>
      <c r="C786" s="1">
        <v>1</v>
      </c>
      <c r="D786" s="21">
        <v>20000</v>
      </c>
      <c r="E786" s="21">
        <v>20000</v>
      </c>
      <c r="F786" s="26" t="s">
        <v>1015</v>
      </c>
      <c r="G786" s="31" t="s">
        <v>3</v>
      </c>
      <c r="H786" s="12">
        <v>1</v>
      </c>
      <c r="I786" s="1" t="s">
        <v>818</v>
      </c>
      <c r="J786" s="1">
        <v>1</v>
      </c>
      <c r="K786" s="1">
        <v>0</v>
      </c>
      <c r="L786" s="1">
        <v>0</v>
      </c>
      <c r="M786" s="1">
        <v>0</v>
      </c>
    </row>
    <row r="787" spans="1:13" x14ac:dyDescent="0.2">
      <c r="A787" s="1" t="s">
        <v>1057</v>
      </c>
      <c r="B787" s="1" t="s">
        <v>6</v>
      </c>
      <c r="C787" s="1">
        <v>1</v>
      </c>
      <c r="D787" s="21">
        <v>30000</v>
      </c>
      <c r="E787" s="21">
        <v>30000</v>
      </c>
      <c r="F787" s="26" t="s">
        <v>825</v>
      </c>
      <c r="G787" s="31" t="s">
        <v>827</v>
      </c>
      <c r="H787" s="12">
        <v>2</v>
      </c>
      <c r="I787" s="1" t="s">
        <v>818</v>
      </c>
      <c r="J787" s="1">
        <v>0</v>
      </c>
      <c r="K787" s="1">
        <v>1</v>
      </c>
      <c r="L787" s="1">
        <v>0</v>
      </c>
      <c r="M787" s="1">
        <v>0</v>
      </c>
    </row>
    <row r="788" spans="1:13" x14ac:dyDescent="0.2">
      <c r="A788" s="1" t="s">
        <v>1058</v>
      </c>
      <c r="B788" s="1" t="s">
        <v>49</v>
      </c>
      <c r="C788" s="1">
        <v>1</v>
      </c>
      <c r="D788" s="21">
        <v>11000</v>
      </c>
      <c r="E788" s="21">
        <v>11000</v>
      </c>
      <c r="F788" s="26" t="s">
        <v>1059</v>
      </c>
      <c r="G788" s="31" t="s">
        <v>817</v>
      </c>
      <c r="H788" s="12">
        <v>1</v>
      </c>
      <c r="I788" s="1" t="s">
        <v>818</v>
      </c>
      <c r="J788" s="1">
        <v>1</v>
      </c>
      <c r="K788" s="1">
        <v>0</v>
      </c>
      <c r="L788" s="1">
        <v>0</v>
      </c>
      <c r="M788" s="1">
        <v>0</v>
      </c>
    </row>
    <row r="789" spans="1:13" x14ac:dyDescent="0.2">
      <c r="A789" s="1" t="s">
        <v>1060</v>
      </c>
      <c r="B789" s="1" t="s">
        <v>6</v>
      </c>
      <c r="C789" s="1">
        <v>1</v>
      </c>
      <c r="D789" s="21">
        <v>4500</v>
      </c>
      <c r="E789" s="21">
        <v>4500</v>
      </c>
      <c r="F789" s="26" t="s">
        <v>1008</v>
      </c>
      <c r="G789" s="31" t="s">
        <v>33</v>
      </c>
      <c r="H789" s="12">
        <v>1</v>
      </c>
      <c r="I789" s="1" t="s">
        <v>818</v>
      </c>
      <c r="J789" s="1">
        <v>1</v>
      </c>
      <c r="K789" s="1">
        <v>0</v>
      </c>
      <c r="L789" s="1">
        <v>0</v>
      </c>
      <c r="M789" s="1">
        <v>0</v>
      </c>
    </row>
    <row r="790" spans="1:13" x14ac:dyDescent="0.2">
      <c r="A790" s="1" t="s">
        <v>1061</v>
      </c>
      <c r="B790" s="1" t="s">
        <v>6</v>
      </c>
      <c r="C790" s="1">
        <v>2</v>
      </c>
      <c r="D790" s="21">
        <v>690</v>
      </c>
      <c r="E790" s="21">
        <v>1380</v>
      </c>
      <c r="F790" s="26" t="s">
        <v>1008</v>
      </c>
      <c r="G790" s="31" t="s">
        <v>33</v>
      </c>
      <c r="H790" s="12">
        <v>1</v>
      </c>
      <c r="I790" s="1" t="s">
        <v>818</v>
      </c>
      <c r="J790" s="1">
        <v>2</v>
      </c>
      <c r="K790" s="1">
        <v>0</v>
      </c>
      <c r="L790" s="1">
        <v>0</v>
      </c>
      <c r="M790" s="1">
        <v>0</v>
      </c>
    </row>
    <row r="791" spans="1:13" x14ac:dyDescent="0.2">
      <c r="A791" s="1" t="s">
        <v>1062</v>
      </c>
      <c r="B791" s="1" t="s">
        <v>1</v>
      </c>
      <c r="C791" s="1">
        <v>1</v>
      </c>
      <c r="D791" s="21">
        <v>1900</v>
      </c>
      <c r="E791" s="21">
        <v>1900</v>
      </c>
      <c r="F791" s="26" t="s">
        <v>1015</v>
      </c>
      <c r="G791" s="31" t="s">
        <v>586</v>
      </c>
      <c r="H791" s="12">
        <v>1</v>
      </c>
      <c r="I791" s="1" t="s">
        <v>818</v>
      </c>
      <c r="J791" s="1">
        <v>1</v>
      </c>
      <c r="K791" s="1">
        <v>0</v>
      </c>
      <c r="L791" s="1">
        <v>0</v>
      </c>
      <c r="M791" s="1">
        <v>0</v>
      </c>
    </row>
    <row r="792" spans="1:13" x14ac:dyDescent="0.2">
      <c r="A792" s="1" t="s">
        <v>1063</v>
      </c>
      <c r="B792" s="1" t="s">
        <v>9</v>
      </c>
      <c r="C792" s="1">
        <v>1</v>
      </c>
      <c r="D792" s="21">
        <v>9000</v>
      </c>
      <c r="E792" s="21">
        <v>9000</v>
      </c>
      <c r="F792" s="26" t="s">
        <v>1054</v>
      </c>
      <c r="G792" s="31" t="s">
        <v>36</v>
      </c>
      <c r="H792" s="12">
        <v>3</v>
      </c>
      <c r="I792" s="1" t="s">
        <v>818</v>
      </c>
      <c r="J792" s="1">
        <v>0</v>
      </c>
      <c r="K792" s="1">
        <v>0</v>
      </c>
      <c r="L792" s="1">
        <v>1</v>
      </c>
      <c r="M792" s="1">
        <v>0</v>
      </c>
    </row>
    <row r="793" spans="1:13" x14ac:dyDescent="0.2">
      <c r="A793" s="1" t="s">
        <v>1064</v>
      </c>
      <c r="B793" s="1" t="s">
        <v>95</v>
      </c>
      <c r="E793" s="21">
        <v>499600</v>
      </c>
      <c r="F793" s="26" t="s">
        <v>822</v>
      </c>
      <c r="G793" s="31" t="s">
        <v>817</v>
      </c>
      <c r="H793" s="12">
        <v>1</v>
      </c>
      <c r="I793" s="1" t="s">
        <v>818</v>
      </c>
      <c r="J793" s="1">
        <v>99120</v>
      </c>
      <c r="K793" s="1">
        <v>147000</v>
      </c>
      <c r="L793" s="1">
        <v>118480</v>
      </c>
      <c r="M793" s="1">
        <v>135000</v>
      </c>
    </row>
    <row r="794" spans="1:13" x14ac:dyDescent="0.2">
      <c r="A794" s="1" t="s">
        <v>1065</v>
      </c>
      <c r="B794" s="1" t="s">
        <v>1</v>
      </c>
      <c r="C794" s="1">
        <v>2</v>
      </c>
      <c r="D794" s="21">
        <v>16000</v>
      </c>
      <c r="E794" s="21">
        <v>32000</v>
      </c>
      <c r="F794" s="26" t="s">
        <v>832</v>
      </c>
      <c r="G794" s="31" t="s">
        <v>817</v>
      </c>
      <c r="H794" s="12">
        <v>3</v>
      </c>
      <c r="I794" s="1" t="s">
        <v>818</v>
      </c>
      <c r="J794" s="1">
        <v>0</v>
      </c>
      <c r="K794" s="1">
        <v>0</v>
      </c>
      <c r="L794" s="1">
        <v>2</v>
      </c>
      <c r="M794" s="1">
        <v>0</v>
      </c>
    </row>
    <row r="795" spans="1:13" x14ac:dyDescent="0.2">
      <c r="A795" s="1" t="s">
        <v>1066</v>
      </c>
      <c r="B795" s="1" t="s">
        <v>1</v>
      </c>
      <c r="C795" s="1">
        <v>20</v>
      </c>
      <c r="D795" s="21">
        <v>750</v>
      </c>
      <c r="E795" s="21">
        <v>15000</v>
      </c>
      <c r="F795" s="26" t="s">
        <v>832</v>
      </c>
      <c r="G795" s="31" t="s">
        <v>817</v>
      </c>
      <c r="H795" s="12">
        <v>1</v>
      </c>
      <c r="I795" s="1" t="s">
        <v>818</v>
      </c>
      <c r="J795" s="1">
        <v>20</v>
      </c>
      <c r="K795" s="1">
        <v>0</v>
      </c>
      <c r="L795" s="1">
        <v>0</v>
      </c>
      <c r="M795" s="1">
        <v>0</v>
      </c>
    </row>
    <row r="796" spans="1:13" x14ac:dyDescent="0.2">
      <c r="A796" s="1" t="s">
        <v>1067</v>
      </c>
      <c r="B796" s="1" t="s">
        <v>1</v>
      </c>
      <c r="C796" s="1">
        <v>50</v>
      </c>
      <c r="D796" s="21">
        <v>750</v>
      </c>
      <c r="E796" s="21">
        <v>37500</v>
      </c>
      <c r="F796" s="26" t="s">
        <v>832</v>
      </c>
      <c r="G796" s="31" t="s">
        <v>817</v>
      </c>
      <c r="H796" s="12">
        <v>3</v>
      </c>
      <c r="I796" s="1" t="s">
        <v>818</v>
      </c>
      <c r="J796" s="1">
        <v>0</v>
      </c>
      <c r="K796" s="1">
        <v>0</v>
      </c>
      <c r="L796" s="1">
        <v>50</v>
      </c>
      <c r="M796" s="1">
        <v>0</v>
      </c>
    </row>
    <row r="797" spans="1:13" x14ac:dyDescent="0.2">
      <c r="A797" s="1" t="s">
        <v>1068</v>
      </c>
      <c r="B797" s="1" t="s">
        <v>1</v>
      </c>
      <c r="C797" s="1">
        <v>30</v>
      </c>
      <c r="D797" s="21">
        <v>550</v>
      </c>
      <c r="E797" s="21">
        <v>16500</v>
      </c>
      <c r="F797" s="26" t="s">
        <v>820</v>
      </c>
      <c r="G797" s="31" t="s">
        <v>817</v>
      </c>
      <c r="H797" s="12">
        <v>1</v>
      </c>
      <c r="I797" s="1" t="s">
        <v>818</v>
      </c>
      <c r="J797" s="1">
        <v>30</v>
      </c>
      <c r="K797" s="1">
        <v>0</v>
      </c>
      <c r="L797" s="1">
        <v>0</v>
      </c>
      <c r="M797" s="1">
        <v>0</v>
      </c>
    </row>
    <row r="798" spans="1:13" x14ac:dyDescent="0.2">
      <c r="A798" s="1" t="s">
        <v>1069</v>
      </c>
      <c r="B798" s="1" t="s">
        <v>1</v>
      </c>
      <c r="C798" s="1">
        <v>30</v>
      </c>
      <c r="D798" s="21">
        <v>3000</v>
      </c>
      <c r="E798" s="21">
        <v>90000</v>
      </c>
      <c r="F798" s="26" t="s">
        <v>1070</v>
      </c>
      <c r="G798" s="31" t="s">
        <v>827</v>
      </c>
      <c r="H798" s="12">
        <v>2</v>
      </c>
      <c r="I798" s="1" t="s">
        <v>818</v>
      </c>
      <c r="J798" s="1">
        <v>0</v>
      </c>
      <c r="K798" s="1">
        <v>30</v>
      </c>
      <c r="L798" s="1">
        <v>0</v>
      </c>
      <c r="M798" s="1">
        <v>0</v>
      </c>
    </row>
    <row r="799" spans="1:13" x14ac:dyDescent="0.2">
      <c r="A799" s="1" t="s">
        <v>1071</v>
      </c>
      <c r="B799" s="1" t="s">
        <v>9</v>
      </c>
      <c r="C799" s="1">
        <v>40</v>
      </c>
      <c r="D799" s="21">
        <v>400</v>
      </c>
      <c r="E799" s="21">
        <v>16000</v>
      </c>
      <c r="F799" s="26" t="s">
        <v>1072</v>
      </c>
      <c r="G799" s="31" t="s">
        <v>817</v>
      </c>
      <c r="H799" s="12">
        <v>1</v>
      </c>
      <c r="I799" s="1" t="s">
        <v>818</v>
      </c>
      <c r="J799" s="1">
        <v>40</v>
      </c>
      <c r="K799" s="1">
        <v>0</v>
      </c>
      <c r="L799" s="1">
        <v>0</v>
      </c>
      <c r="M799" s="1">
        <v>0</v>
      </c>
    </row>
    <row r="800" spans="1:13" x14ac:dyDescent="0.2">
      <c r="A800" s="1" t="s">
        <v>1073</v>
      </c>
      <c r="B800" s="1" t="s">
        <v>1</v>
      </c>
      <c r="C800" s="1">
        <v>30</v>
      </c>
      <c r="D800" s="21">
        <v>3000</v>
      </c>
      <c r="E800" s="21">
        <v>90000</v>
      </c>
      <c r="F800" s="26" t="s">
        <v>825</v>
      </c>
      <c r="G800" s="31" t="s">
        <v>817</v>
      </c>
      <c r="H800" s="12">
        <v>3</v>
      </c>
      <c r="I800" s="1" t="s">
        <v>818</v>
      </c>
      <c r="J800" s="1">
        <v>0</v>
      </c>
      <c r="K800" s="1">
        <v>0</v>
      </c>
      <c r="L800" s="1">
        <v>30</v>
      </c>
      <c r="M800" s="1">
        <v>0</v>
      </c>
    </row>
    <row r="801" spans="1:13" x14ac:dyDescent="0.2">
      <c r="A801" s="1" t="s">
        <v>1074</v>
      </c>
      <c r="B801" s="1" t="s">
        <v>138</v>
      </c>
      <c r="C801" s="1">
        <v>30</v>
      </c>
      <c r="D801" s="21">
        <v>25</v>
      </c>
      <c r="E801" s="21">
        <v>750</v>
      </c>
      <c r="F801" s="26" t="s">
        <v>1008</v>
      </c>
      <c r="G801" s="31" t="s">
        <v>33</v>
      </c>
      <c r="H801" s="12">
        <v>1</v>
      </c>
      <c r="I801" s="1" t="s">
        <v>818</v>
      </c>
      <c r="J801" s="1">
        <v>30</v>
      </c>
      <c r="K801" s="1">
        <v>0</v>
      </c>
      <c r="L801" s="1">
        <v>0</v>
      </c>
      <c r="M801" s="1">
        <v>0</v>
      </c>
    </row>
    <row r="802" spans="1:13" x14ac:dyDescent="0.2">
      <c r="A802" s="1" t="s">
        <v>1075</v>
      </c>
      <c r="B802" s="1" t="s">
        <v>307</v>
      </c>
      <c r="C802" s="1">
        <v>4</v>
      </c>
      <c r="D802" s="21">
        <v>320</v>
      </c>
      <c r="E802" s="21">
        <v>1280</v>
      </c>
      <c r="F802" s="26" t="s">
        <v>1008</v>
      </c>
      <c r="G802" s="31" t="s">
        <v>33</v>
      </c>
      <c r="H802" s="12">
        <v>1</v>
      </c>
      <c r="I802" s="1" t="s">
        <v>818</v>
      </c>
      <c r="J802" s="1">
        <v>4</v>
      </c>
      <c r="K802" s="1">
        <v>0</v>
      </c>
      <c r="L802" s="1">
        <v>0</v>
      </c>
      <c r="M802" s="1">
        <v>0</v>
      </c>
    </row>
    <row r="803" spans="1:13" x14ac:dyDescent="0.2">
      <c r="A803" s="1" t="s">
        <v>1076</v>
      </c>
      <c r="B803" s="1" t="s">
        <v>307</v>
      </c>
      <c r="C803" s="1">
        <v>6</v>
      </c>
      <c r="D803" s="21">
        <v>70</v>
      </c>
      <c r="E803" s="21">
        <v>420</v>
      </c>
      <c r="F803" s="26" t="s">
        <v>1008</v>
      </c>
      <c r="G803" s="31" t="s">
        <v>33</v>
      </c>
      <c r="H803" s="12">
        <v>1</v>
      </c>
      <c r="I803" s="1" t="s">
        <v>818</v>
      </c>
      <c r="J803" s="1">
        <v>6</v>
      </c>
      <c r="K803" s="1">
        <v>0</v>
      </c>
      <c r="L803" s="1">
        <v>0</v>
      </c>
      <c r="M803" s="1">
        <v>0</v>
      </c>
    </row>
    <row r="804" spans="1:13" x14ac:dyDescent="0.2">
      <c r="A804" s="1" t="s">
        <v>1077</v>
      </c>
      <c r="B804" s="1" t="s">
        <v>1</v>
      </c>
      <c r="C804" s="1">
        <v>10</v>
      </c>
      <c r="D804" s="21">
        <v>1400</v>
      </c>
      <c r="E804" s="21">
        <v>14000</v>
      </c>
      <c r="F804" s="26" t="s">
        <v>822</v>
      </c>
      <c r="G804" s="31" t="s">
        <v>817</v>
      </c>
      <c r="H804" s="12">
        <v>12</v>
      </c>
      <c r="I804" s="1" t="s">
        <v>818</v>
      </c>
      <c r="J804" s="1">
        <v>5</v>
      </c>
      <c r="K804" s="1">
        <v>5</v>
      </c>
      <c r="L804" s="1">
        <v>0</v>
      </c>
      <c r="M804" s="1">
        <v>0</v>
      </c>
    </row>
    <row r="805" spans="1:13" x14ac:dyDescent="0.2">
      <c r="A805" s="1" t="s">
        <v>1078</v>
      </c>
      <c r="B805" s="1" t="s">
        <v>1</v>
      </c>
      <c r="C805" s="1">
        <v>8</v>
      </c>
      <c r="D805" s="21">
        <v>2600</v>
      </c>
      <c r="E805" s="21">
        <v>20800</v>
      </c>
      <c r="F805" s="26" t="s">
        <v>822</v>
      </c>
      <c r="G805" s="31" t="s">
        <v>817</v>
      </c>
      <c r="H805" s="12">
        <v>13</v>
      </c>
      <c r="I805" s="1" t="s">
        <v>818</v>
      </c>
      <c r="J805" s="1">
        <v>4</v>
      </c>
      <c r="K805" s="1">
        <v>0</v>
      </c>
      <c r="L805" s="1">
        <v>4</v>
      </c>
      <c r="M805" s="1">
        <v>0</v>
      </c>
    </row>
    <row r="806" spans="1:13" x14ac:dyDescent="0.2">
      <c r="A806" s="1" t="s">
        <v>1079</v>
      </c>
      <c r="B806" s="1" t="s">
        <v>20</v>
      </c>
      <c r="C806" s="1">
        <v>25</v>
      </c>
      <c r="D806" s="21">
        <v>1150</v>
      </c>
      <c r="E806" s="21">
        <v>28750</v>
      </c>
      <c r="F806" s="26" t="s">
        <v>832</v>
      </c>
      <c r="G806" s="31" t="s">
        <v>817</v>
      </c>
      <c r="H806" s="12">
        <v>13</v>
      </c>
      <c r="I806" s="1" t="s">
        <v>818</v>
      </c>
      <c r="J806" s="1">
        <v>15</v>
      </c>
      <c r="K806" s="1">
        <v>0</v>
      </c>
      <c r="L806" s="1">
        <v>10</v>
      </c>
      <c r="M806" s="1">
        <v>0</v>
      </c>
    </row>
    <row r="807" spans="1:13" x14ac:dyDescent="0.2">
      <c r="A807" s="1" t="s">
        <v>1080</v>
      </c>
      <c r="B807" s="1" t="s">
        <v>49</v>
      </c>
      <c r="C807" s="1">
        <v>6</v>
      </c>
      <c r="D807" s="21">
        <v>45</v>
      </c>
      <c r="E807" s="21">
        <v>270</v>
      </c>
      <c r="F807" s="26" t="s">
        <v>1008</v>
      </c>
      <c r="G807" s="31" t="s">
        <v>33</v>
      </c>
      <c r="H807" s="12">
        <v>1</v>
      </c>
      <c r="I807" s="1" t="s">
        <v>818</v>
      </c>
      <c r="J807" s="1">
        <v>6</v>
      </c>
      <c r="K807" s="1">
        <v>0</v>
      </c>
      <c r="L807" s="1">
        <v>0</v>
      </c>
      <c r="M807" s="1">
        <v>0</v>
      </c>
    </row>
    <row r="808" spans="1:13" x14ac:dyDescent="0.2">
      <c r="A808" s="1" t="s">
        <v>1081</v>
      </c>
      <c r="B808" s="1" t="s">
        <v>317</v>
      </c>
      <c r="C808" s="1">
        <v>1</v>
      </c>
      <c r="D808" s="21">
        <v>2000</v>
      </c>
      <c r="E808" s="21">
        <v>2000</v>
      </c>
      <c r="F808" s="26" t="s">
        <v>1008</v>
      </c>
      <c r="G808" s="31" t="s">
        <v>15</v>
      </c>
      <c r="H808" s="12">
        <v>1</v>
      </c>
      <c r="I808" s="1" t="s">
        <v>818</v>
      </c>
      <c r="J808" s="1">
        <v>1</v>
      </c>
      <c r="K808" s="1">
        <v>0</v>
      </c>
      <c r="L808" s="1">
        <v>0</v>
      </c>
      <c r="M808" s="1">
        <v>0</v>
      </c>
    </row>
    <row r="809" spans="1:13" x14ac:dyDescent="0.2">
      <c r="A809" s="1" t="s">
        <v>1082</v>
      </c>
      <c r="B809" s="1" t="s">
        <v>317</v>
      </c>
      <c r="C809" s="1">
        <v>1</v>
      </c>
      <c r="D809" s="21">
        <v>1700</v>
      </c>
      <c r="E809" s="21">
        <v>1700</v>
      </c>
      <c r="F809" s="26" t="s">
        <v>1008</v>
      </c>
      <c r="G809" s="31" t="s">
        <v>15</v>
      </c>
      <c r="H809" s="12">
        <v>1</v>
      </c>
      <c r="I809" s="1" t="s">
        <v>818</v>
      </c>
      <c r="J809" s="1">
        <v>1</v>
      </c>
      <c r="K809" s="1">
        <v>0</v>
      </c>
      <c r="L809" s="1">
        <v>0</v>
      </c>
      <c r="M809" s="1">
        <v>0</v>
      </c>
    </row>
    <row r="810" spans="1:13" x14ac:dyDescent="0.2">
      <c r="A810" s="1" t="s">
        <v>1083</v>
      </c>
      <c r="B810" s="1" t="s">
        <v>49</v>
      </c>
      <c r="C810" s="1">
        <v>5</v>
      </c>
      <c r="D810" s="21">
        <v>200</v>
      </c>
      <c r="E810" s="21">
        <v>1000</v>
      </c>
      <c r="F810" s="26" t="s">
        <v>1084</v>
      </c>
      <c r="G810" s="31" t="s">
        <v>817</v>
      </c>
      <c r="H810" s="12">
        <v>1</v>
      </c>
      <c r="I810" s="1" t="s">
        <v>818</v>
      </c>
      <c r="J810" s="1">
        <v>5</v>
      </c>
      <c r="K810" s="1">
        <v>0</v>
      </c>
      <c r="L810" s="1">
        <v>0</v>
      </c>
      <c r="M810" s="1">
        <v>0</v>
      </c>
    </row>
    <row r="811" spans="1:13" x14ac:dyDescent="0.2">
      <c r="A811" s="1" t="s">
        <v>1085</v>
      </c>
      <c r="B811" s="1" t="s">
        <v>49</v>
      </c>
      <c r="C811" s="1">
        <v>6</v>
      </c>
      <c r="D811" s="21">
        <v>120</v>
      </c>
      <c r="E811" s="21">
        <v>720</v>
      </c>
      <c r="F811" s="26" t="s">
        <v>832</v>
      </c>
      <c r="G811" s="31" t="s">
        <v>817</v>
      </c>
      <c r="H811" s="12">
        <v>3</v>
      </c>
      <c r="I811" s="1" t="s">
        <v>818</v>
      </c>
      <c r="J811" s="1">
        <v>0</v>
      </c>
      <c r="K811" s="1">
        <v>0</v>
      </c>
      <c r="L811" s="1">
        <v>6</v>
      </c>
      <c r="M811" s="1">
        <v>0</v>
      </c>
    </row>
    <row r="812" spans="1:13" x14ac:dyDescent="0.2">
      <c r="A812" s="1" t="s">
        <v>1086</v>
      </c>
      <c r="B812" s="1" t="s">
        <v>320</v>
      </c>
      <c r="C812" s="1">
        <v>3</v>
      </c>
      <c r="D812" s="21">
        <v>11000</v>
      </c>
      <c r="E812" s="21">
        <v>33000</v>
      </c>
      <c r="F812" s="26" t="s">
        <v>1008</v>
      </c>
      <c r="G812" s="31" t="s">
        <v>11</v>
      </c>
      <c r="H812" s="12">
        <v>3</v>
      </c>
      <c r="I812" s="1" t="s">
        <v>818</v>
      </c>
      <c r="J812" s="1">
        <v>0</v>
      </c>
      <c r="K812" s="1">
        <v>0</v>
      </c>
      <c r="L812" s="1">
        <v>3</v>
      </c>
      <c r="M812" s="1">
        <v>0</v>
      </c>
    </row>
    <row r="813" spans="1:13" x14ac:dyDescent="0.2">
      <c r="A813" s="1" t="s">
        <v>1087</v>
      </c>
      <c r="B813" s="1" t="s">
        <v>9</v>
      </c>
      <c r="C813" s="1">
        <v>1</v>
      </c>
      <c r="D813" s="21">
        <v>2900</v>
      </c>
      <c r="E813" s="21">
        <v>2900</v>
      </c>
      <c r="F813" s="26" t="s">
        <v>1015</v>
      </c>
      <c r="G813" s="31" t="s">
        <v>11</v>
      </c>
      <c r="H813" s="12">
        <v>1</v>
      </c>
      <c r="I813" s="1" t="s">
        <v>818</v>
      </c>
      <c r="J813" s="1">
        <v>1</v>
      </c>
      <c r="K813" s="1">
        <v>0</v>
      </c>
      <c r="L813" s="1">
        <v>0</v>
      </c>
      <c r="M813" s="1">
        <v>0</v>
      </c>
    </row>
    <row r="814" spans="1:13" x14ac:dyDescent="0.2">
      <c r="A814" s="1" t="s">
        <v>1088</v>
      </c>
      <c r="B814" s="1" t="s">
        <v>9</v>
      </c>
      <c r="C814" s="1">
        <v>2</v>
      </c>
      <c r="D814" s="21">
        <v>2000</v>
      </c>
      <c r="E814" s="21">
        <v>4000</v>
      </c>
      <c r="F814" s="26" t="s">
        <v>1015</v>
      </c>
      <c r="G814" s="31" t="s">
        <v>11</v>
      </c>
      <c r="H814" s="12">
        <v>1</v>
      </c>
      <c r="I814" s="1" t="s">
        <v>818</v>
      </c>
      <c r="J814" s="1">
        <v>2</v>
      </c>
      <c r="K814" s="1">
        <v>0</v>
      </c>
      <c r="L814" s="1">
        <v>0</v>
      </c>
      <c r="M814" s="1">
        <v>0</v>
      </c>
    </row>
    <row r="815" spans="1:13" x14ac:dyDescent="0.2">
      <c r="A815" s="1" t="s">
        <v>1089</v>
      </c>
      <c r="B815" s="1" t="s">
        <v>179</v>
      </c>
      <c r="C815" s="1">
        <v>12</v>
      </c>
      <c r="D815" s="21">
        <v>150</v>
      </c>
      <c r="E815" s="21">
        <v>1800</v>
      </c>
      <c r="F815" s="26" t="s">
        <v>1008</v>
      </c>
      <c r="G815" s="31" t="s">
        <v>51</v>
      </c>
      <c r="H815" s="12">
        <v>1</v>
      </c>
      <c r="I815" s="1" t="s">
        <v>818</v>
      </c>
      <c r="J815" s="1">
        <v>12</v>
      </c>
      <c r="K815" s="1">
        <v>0</v>
      </c>
      <c r="L815" s="1">
        <v>0</v>
      </c>
      <c r="M815" s="1">
        <v>0</v>
      </c>
    </row>
    <row r="816" spans="1:13" x14ac:dyDescent="0.2">
      <c r="A816" s="1" t="s">
        <v>1090</v>
      </c>
      <c r="B816" s="1" t="s">
        <v>138</v>
      </c>
      <c r="C816" s="1">
        <v>4</v>
      </c>
      <c r="D816" s="21">
        <v>25</v>
      </c>
      <c r="E816" s="21">
        <v>100</v>
      </c>
      <c r="F816" s="26" t="s">
        <v>1008</v>
      </c>
      <c r="G816" s="31" t="s">
        <v>33</v>
      </c>
      <c r="H816" s="12">
        <v>2</v>
      </c>
      <c r="I816" s="1" t="s">
        <v>818</v>
      </c>
      <c r="J816" s="1">
        <v>0</v>
      </c>
      <c r="K816" s="1">
        <v>4</v>
      </c>
      <c r="L816" s="1">
        <v>0</v>
      </c>
      <c r="M816" s="1">
        <v>0</v>
      </c>
    </row>
    <row r="817" spans="1:13" x14ac:dyDescent="0.2">
      <c r="A817" s="1" t="s">
        <v>1091</v>
      </c>
      <c r="B817" s="1" t="s">
        <v>138</v>
      </c>
      <c r="C817" s="1">
        <v>4</v>
      </c>
      <c r="D817" s="21">
        <v>40</v>
      </c>
      <c r="E817" s="21">
        <v>160</v>
      </c>
      <c r="F817" s="26" t="s">
        <v>1008</v>
      </c>
      <c r="G817" s="31" t="s">
        <v>33</v>
      </c>
      <c r="H817" s="12">
        <v>2</v>
      </c>
      <c r="I817" s="1" t="s">
        <v>818</v>
      </c>
      <c r="J817" s="1">
        <v>0</v>
      </c>
      <c r="K817" s="1">
        <v>4</v>
      </c>
      <c r="L817" s="1">
        <v>0</v>
      </c>
      <c r="M817" s="1">
        <v>0</v>
      </c>
    </row>
    <row r="818" spans="1:13" x14ac:dyDescent="0.2">
      <c r="A818" s="1" t="s">
        <v>1092</v>
      </c>
      <c r="B818" s="1" t="s">
        <v>138</v>
      </c>
      <c r="C818" s="1">
        <v>2</v>
      </c>
      <c r="D818" s="21">
        <v>50</v>
      </c>
      <c r="E818" s="21">
        <v>100</v>
      </c>
      <c r="F818" s="26" t="s">
        <v>1008</v>
      </c>
      <c r="G818" s="31" t="s">
        <v>33</v>
      </c>
      <c r="H818" s="12">
        <v>1</v>
      </c>
      <c r="I818" s="1" t="s">
        <v>818</v>
      </c>
      <c r="J818" s="1">
        <v>2</v>
      </c>
      <c r="K818" s="1">
        <v>0</v>
      </c>
      <c r="L818" s="1">
        <v>0</v>
      </c>
      <c r="M818" s="1">
        <v>0</v>
      </c>
    </row>
    <row r="819" spans="1:13" x14ac:dyDescent="0.2">
      <c r="A819" s="1" t="s">
        <v>1093</v>
      </c>
      <c r="B819" s="1" t="s">
        <v>20</v>
      </c>
      <c r="C819" s="1">
        <v>5</v>
      </c>
      <c r="D819" s="21">
        <v>270</v>
      </c>
      <c r="E819" s="21">
        <v>1350</v>
      </c>
      <c r="F819" s="26" t="s">
        <v>816</v>
      </c>
      <c r="G819" s="31" t="s">
        <v>817</v>
      </c>
      <c r="H819" s="12">
        <v>1</v>
      </c>
      <c r="I819" s="1" t="s">
        <v>818</v>
      </c>
      <c r="J819" s="1">
        <v>5</v>
      </c>
      <c r="K819" s="1">
        <v>0</v>
      </c>
      <c r="L819" s="1">
        <v>0</v>
      </c>
      <c r="M819" s="1">
        <v>0</v>
      </c>
    </row>
    <row r="820" spans="1:13" x14ac:dyDescent="0.2">
      <c r="A820" s="1" t="s">
        <v>1094</v>
      </c>
      <c r="B820" s="1" t="s">
        <v>20</v>
      </c>
      <c r="C820" s="1">
        <v>6</v>
      </c>
      <c r="D820" s="21">
        <v>300</v>
      </c>
      <c r="E820" s="21">
        <v>1800</v>
      </c>
      <c r="F820" s="26" t="s">
        <v>816</v>
      </c>
      <c r="G820" s="31" t="s">
        <v>817</v>
      </c>
      <c r="H820" s="12">
        <v>1</v>
      </c>
      <c r="I820" s="1" t="s">
        <v>818</v>
      </c>
      <c r="J820" s="1">
        <v>6</v>
      </c>
      <c r="K820" s="1">
        <v>0</v>
      </c>
      <c r="L820" s="1">
        <v>0</v>
      </c>
      <c r="M820" s="1">
        <v>0</v>
      </c>
    </row>
    <row r="821" spans="1:13" x14ac:dyDescent="0.2">
      <c r="A821" s="1" t="s">
        <v>1095</v>
      </c>
      <c r="B821" s="1" t="s">
        <v>20</v>
      </c>
      <c r="C821" s="1">
        <v>25</v>
      </c>
      <c r="D821" s="21">
        <v>1850</v>
      </c>
      <c r="E821" s="21">
        <v>46250</v>
      </c>
      <c r="F821" s="26" t="s">
        <v>832</v>
      </c>
      <c r="G821" s="31" t="s">
        <v>827</v>
      </c>
      <c r="H821" s="12">
        <v>2</v>
      </c>
      <c r="I821" s="1" t="s">
        <v>818</v>
      </c>
      <c r="J821" s="1">
        <v>0</v>
      </c>
      <c r="K821" s="1">
        <v>25</v>
      </c>
      <c r="L821" s="1">
        <v>0</v>
      </c>
      <c r="M821" s="1">
        <v>0</v>
      </c>
    </row>
    <row r="822" spans="1:13" x14ac:dyDescent="0.2">
      <c r="A822" s="1" t="s">
        <v>1096</v>
      </c>
      <c r="B822" s="1" t="s">
        <v>20</v>
      </c>
      <c r="C822" s="1">
        <v>25</v>
      </c>
      <c r="D822" s="21">
        <v>1100</v>
      </c>
      <c r="E822" s="21">
        <v>27500</v>
      </c>
      <c r="F822" s="26" t="s">
        <v>832</v>
      </c>
      <c r="G822" s="31" t="s">
        <v>827</v>
      </c>
      <c r="H822" s="12">
        <v>2</v>
      </c>
      <c r="I822" s="1" t="s">
        <v>818</v>
      </c>
      <c r="J822" s="1">
        <v>0</v>
      </c>
      <c r="K822" s="1">
        <v>25</v>
      </c>
      <c r="L822" s="1">
        <v>0</v>
      </c>
      <c r="M822" s="1">
        <v>0</v>
      </c>
    </row>
    <row r="823" spans="1:13" x14ac:dyDescent="0.2">
      <c r="A823" s="1" t="s">
        <v>1097</v>
      </c>
      <c r="B823" s="1" t="s">
        <v>44</v>
      </c>
      <c r="C823" s="1">
        <v>3</v>
      </c>
      <c r="D823" s="21">
        <v>850</v>
      </c>
      <c r="E823" s="21">
        <v>2550</v>
      </c>
      <c r="F823" s="26" t="s">
        <v>839</v>
      </c>
      <c r="G823" s="31" t="s">
        <v>817</v>
      </c>
      <c r="H823" s="12">
        <v>1</v>
      </c>
      <c r="I823" s="1" t="s">
        <v>818</v>
      </c>
      <c r="J823" s="1">
        <v>3</v>
      </c>
      <c r="K823" s="1">
        <v>0</v>
      </c>
      <c r="L823" s="1">
        <v>0</v>
      </c>
      <c r="M823" s="1">
        <v>0</v>
      </c>
    </row>
    <row r="824" spans="1:13" x14ac:dyDescent="0.2">
      <c r="A824" s="1" t="s">
        <v>1098</v>
      </c>
      <c r="B824" s="1" t="s">
        <v>20</v>
      </c>
      <c r="C824" s="1">
        <v>6</v>
      </c>
      <c r="D824" s="21">
        <v>642</v>
      </c>
      <c r="E824" s="21">
        <v>3852</v>
      </c>
      <c r="F824" s="26" t="s">
        <v>1084</v>
      </c>
      <c r="G824" s="31" t="s">
        <v>817</v>
      </c>
      <c r="H824" s="12">
        <v>1</v>
      </c>
      <c r="I824" s="1" t="s">
        <v>818</v>
      </c>
      <c r="J824" s="1">
        <v>6</v>
      </c>
      <c r="K824" s="1">
        <v>0</v>
      </c>
      <c r="L824" s="1">
        <v>0</v>
      </c>
      <c r="M824" s="1">
        <v>0</v>
      </c>
    </row>
    <row r="825" spans="1:13" x14ac:dyDescent="0.2">
      <c r="A825" s="1" t="s">
        <v>1099</v>
      </c>
      <c r="B825" s="1" t="s">
        <v>44</v>
      </c>
      <c r="C825" s="1">
        <v>3</v>
      </c>
      <c r="D825" s="21">
        <v>3000</v>
      </c>
      <c r="E825" s="21">
        <v>9000</v>
      </c>
      <c r="F825" s="26" t="s">
        <v>832</v>
      </c>
      <c r="G825" s="31" t="s">
        <v>827</v>
      </c>
      <c r="H825" s="12">
        <v>23</v>
      </c>
      <c r="I825" s="1" t="s">
        <v>818</v>
      </c>
      <c r="J825" s="1">
        <v>0</v>
      </c>
      <c r="K825" s="1">
        <v>2</v>
      </c>
      <c r="L825" s="1">
        <v>1</v>
      </c>
      <c r="M825" s="1">
        <v>0</v>
      </c>
    </row>
    <row r="826" spans="1:13" x14ac:dyDescent="0.2">
      <c r="A826" s="1" t="s">
        <v>1100</v>
      </c>
      <c r="B826" s="1" t="s">
        <v>824</v>
      </c>
      <c r="C826" s="1">
        <v>50</v>
      </c>
      <c r="D826" s="21">
        <v>460</v>
      </c>
      <c r="E826" s="21">
        <v>23000</v>
      </c>
      <c r="F826" s="26" t="s">
        <v>1008</v>
      </c>
      <c r="G826" s="31" t="s">
        <v>817</v>
      </c>
      <c r="H826" s="12">
        <v>3</v>
      </c>
      <c r="I826" s="1" t="s">
        <v>818</v>
      </c>
      <c r="J826" s="1">
        <v>0</v>
      </c>
      <c r="K826" s="1">
        <v>0</v>
      </c>
      <c r="L826" s="1">
        <v>50</v>
      </c>
      <c r="M826" s="1">
        <v>0</v>
      </c>
    </row>
    <row r="827" spans="1:13" x14ac:dyDescent="0.2">
      <c r="A827" s="1" t="s">
        <v>1101</v>
      </c>
      <c r="B827" s="1" t="s">
        <v>223</v>
      </c>
      <c r="C827" s="1">
        <v>2000</v>
      </c>
      <c r="D827" s="21">
        <v>1</v>
      </c>
      <c r="E827" s="21">
        <v>2000</v>
      </c>
      <c r="F827" s="26" t="s">
        <v>1008</v>
      </c>
      <c r="G827" s="31" t="s">
        <v>39</v>
      </c>
      <c r="H827" s="12">
        <v>2</v>
      </c>
      <c r="I827" s="1" t="s">
        <v>818</v>
      </c>
      <c r="J827" s="1">
        <v>0</v>
      </c>
      <c r="K827" s="1">
        <v>2000</v>
      </c>
      <c r="L827" s="1">
        <v>0</v>
      </c>
      <c r="M827" s="1">
        <v>0</v>
      </c>
    </row>
    <row r="828" spans="1:13" x14ac:dyDescent="0.2">
      <c r="A828" s="1" t="s">
        <v>1102</v>
      </c>
      <c r="B828" s="1" t="s">
        <v>223</v>
      </c>
      <c r="C828" s="1">
        <v>5000</v>
      </c>
      <c r="D828" s="21">
        <v>2</v>
      </c>
      <c r="E828" s="21">
        <v>10000</v>
      </c>
      <c r="F828" s="26" t="s">
        <v>1008</v>
      </c>
      <c r="G828" s="31" t="s">
        <v>1103</v>
      </c>
      <c r="H828" s="12">
        <v>1</v>
      </c>
      <c r="I828" s="1" t="s">
        <v>818</v>
      </c>
      <c r="J828" s="1">
        <v>5000</v>
      </c>
      <c r="K828" s="1">
        <v>0</v>
      </c>
      <c r="L828" s="1">
        <v>0</v>
      </c>
      <c r="M828" s="1">
        <v>0</v>
      </c>
    </row>
    <row r="829" spans="1:13" x14ac:dyDescent="0.2">
      <c r="A829" s="1" t="s">
        <v>1104</v>
      </c>
      <c r="B829" s="1" t="s">
        <v>38</v>
      </c>
      <c r="C829" s="1">
        <v>500</v>
      </c>
      <c r="D829" s="21">
        <v>25</v>
      </c>
      <c r="E829" s="21">
        <v>12500</v>
      </c>
      <c r="F829" s="26" t="s">
        <v>1008</v>
      </c>
      <c r="G829" s="31" t="s">
        <v>1103</v>
      </c>
      <c r="H829" s="12">
        <v>1</v>
      </c>
      <c r="I829" s="1" t="s">
        <v>818</v>
      </c>
      <c r="J829" s="1">
        <v>500</v>
      </c>
      <c r="K829" s="1">
        <v>0</v>
      </c>
      <c r="L829" s="1">
        <v>0</v>
      </c>
      <c r="M829" s="1">
        <v>0</v>
      </c>
    </row>
    <row r="830" spans="1:13" x14ac:dyDescent="0.2">
      <c r="A830" s="1" t="s">
        <v>1105</v>
      </c>
      <c r="B830" s="1" t="s">
        <v>13</v>
      </c>
      <c r="C830" s="1">
        <v>10000</v>
      </c>
      <c r="D830" s="21">
        <v>0.75</v>
      </c>
      <c r="E830" s="21">
        <v>7500</v>
      </c>
      <c r="F830" s="26" t="s">
        <v>1008</v>
      </c>
      <c r="G830" s="31" t="s">
        <v>39</v>
      </c>
      <c r="H830" s="12">
        <v>2</v>
      </c>
      <c r="I830" s="1" t="s">
        <v>818</v>
      </c>
      <c r="J830" s="1">
        <v>0</v>
      </c>
      <c r="K830" s="1">
        <v>10000</v>
      </c>
      <c r="L830" s="1">
        <v>0</v>
      </c>
      <c r="M830" s="1">
        <v>0</v>
      </c>
    </row>
    <row r="831" spans="1:13" x14ac:dyDescent="0.2">
      <c r="A831" s="1" t="s">
        <v>1106</v>
      </c>
      <c r="B831" s="1" t="s">
        <v>13</v>
      </c>
      <c r="C831" s="1">
        <v>10000</v>
      </c>
      <c r="D831" s="21">
        <v>1</v>
      </c>
      <c r="E831" s="21">
        <v>10000</v>
      </c>
      <c r="F831" s="26" t="s">
        <v>1008</v>
      </c>
      <c r="G831" s="31" t="s">
        <v>39</v>
      </c>
      <c r="H831" s="12">
        <v>2</v>
      </c>
      <c r="I831" s="1" t="s">
        <v>818</v>
      </c>
      <c r="J831" s="1">
        <v>0</v>
      </c>
      <c r="K831" s="1">
        <v>10000</v>
      </c>
      <c r="L831" s="1">
        <v>0</v>
      </c>
      <c r="M831" s="1">
        <v>0</v>
      </c>
    </row>
    <row r="832" spans="1:13" x14ac:dyDescent="0.2">
      <c r="A832" s="1" t="s">
        <v>1107</v>
      </c>
      <c r="B832" s="1" t="s">
        <v>223</v>
      </c>
      <c r="C832" s="1">
        <v>5000</v>
      </c>
      <c r="D832" s="21">
        <v>1.5</v>
      </c>
      <c r="E832" s="21">
        <v>7500</v>
      </c>
      <c r="F832" s="26" t="s">
        <v>1008</v>
      </c>
      <c r="G832" s="31" t="s">
        <v>39</v>
      </c>
      <c r="H832" s="12">
        <v>2</v>
      </c>
      <c r="I832" s="1" t="s">
        <v>818</v>
      </c>
      <c r="J832" s="1">
        <v>0</v>
      </c>
      <c r="K832" s="1">
        <v>5000</v>
      </c>
      <c r="L832" s="1">
        <v>0</v>
      </c>
      <c r="M832" s="1">
        <v>0</v>
      </c>
    </row>
    <row r="833" spans="1:13" x14ac:dyDescent="0.2">
      <c r="A833" s="1" t="s">
        <v>1108</v>
      </c>
      <c r="B833" s="1" t="s">
        <v>223</v>
      </c>
      <c r="C833" s="1">
        <v>20000</v>
      </c>
      <c r="D833" s="21">
        <v>2.5</v>
      </c>
      <c r="E833" s="21">
        <v>50000</v>
      </c>
      <c r="F833" s="26" t="s">
        <v>1008</v>
      </c>
      <c r="G833" s="31" t="s">
        <v>39</v>
      </c>
      <c r="H833" s="12">
        <v>2</v>
      </c>
      <c r="I833" s="1" t="s">
        <v>818</v>
      </c>
      <c r="J833" s="1">
        <v>0</v>
      </c>
      <c r="K833" s="1">
        <v>20000</v>
      </c>
      <c r="L833" s="1">
        <v>0</v>
      </c>
      <c r="M833" s="1">
        <v>0</v>
      </c>
    </row>
    <row r="834" spans="1:13" x14ac:dyDescent="0.2">
      <c r="A834" s="1" t="s">
        <v>1109</v>
      </c>
      <c r="B834" s="1" t="s">
        <v>13</v>
      </c>
      <c r="C834" s="1">
        <v>20000</v>
      </c>
      <c r="D834" s="21">
        <v>1.5</v>
      </c>
      <c r="E834" s="21">
        <v>30000</v>
      </c>
      <c r="F834" s="26" t="s">
        <v>1008</v>
      </c>
      <c r="G834" s="31" t="s">
        <v>1103</v>
      </c>
      <c r="H834" s="12">
        <v>1</v>
      </c>
      <c r="I834" s="1" t="s">
        <v>818</v>
      </c>
      <c r="J834" s="1">
        <v>20000</v>
      </c>
      <c r="K834" s="1">
        <v>0</v>
      </c>
      <c r="L834" s="1">
        <v>0</v>
      </c>
      <c r="M834" s="1">
        <v>0</v>
      </c>
    </row>
    <row r="835" spans="1:13" x14ac:dyDescent="0.2">
      <c r="A835" s="1" t="s">
        <v>1110</v>
      </c>
      <c r="B835" s="1" t="s">
        <v>307</v>
      </c>
      <c r="C835" s="1">
        <v>5</v>
      </c>
      <c r="D835" s="21">
        <v>60</v>
      </c>
      <c r="E835" s="21">
        <v>300</v>
      </c>
      <c r="F835" s="26" t="s">
        <v>1008</v>
      </c>
      <c r="G835" s="31" t="s">
        <v>33</v>
      </c>
      <c r="H835" s="12">
        <v>2</v>
      </c>
      <c r="I835" s="1" t="s">
        <v>818</v>
      </c>
      <c r="J835" s="1">
        <v>0</v>
      </c>
      <c r="K835" s="1">
        <v>5</v>
      </c>
      <c r="L835" s="1">
        <v>0</v>
      </c>
      <c r="M835" s="1">
        <v>0</v>
      </c>
    </row>
    <row r="836" spans="1:13" x14ac:dyDescent="0.2">
      <c r="A836" s="1" t="s">
        <v>1111</v>
      </c>
      <c r="B836" s="1" t="s">
        <v>49</v>
      </c>
      <c r="C836" s="1">
        <v>5</v>
      </c>
      <c r="D836" s="21">
        <v>350</v>
      </c>
      <c r="E836" s="21">
        <v>1750</v>
      </c>
      <c r="F836" s="26" t="s">
        <v>1008</v>
      </c>
      <c r="G836" s="31" t="s">
        <v>1112</v>
      </c>
      <c r="H836" s="12">
        <v>1</v>
      </c>
      <c r="I836" s="1" t="s">
        <v>818</v>
      </c>
      <c r="J836" s="1">
        <v>5</v>
      </c>
      <c r="K836" s="1">
        <v>0</v>
      </c>
      <c r="L836" s="1">
        <v>0</v>
      </c>
      <c r="M836" s="1">
        <v>0</v>
      </c>
    </row>
    <row r="837" spans="1:13" x14ac:dyDescent="0.2">
      <c r="A837" s="1" t="s">
        <v>1113</v>
      </c>
      <c r="B837" s="1" t="s">
        <v>49</v>
      </c>
      <c r="C837" s="1">
        <v>5</v>
      </c>
      <c r="D837" s="21">
        <v>430</v>
      </c>
      <c r="E837" s="21">
        <v>2150</v>
      </c>
      <c r="F837" s="26" t="s">
        <v>1008</v>
      </c>
      <c r="G837" s="31" t="s">
        <v>1112</v>
      </c>
      <c r="H837" s="12">
        <v>1</v>
      </c>
      <c r="I837" s="1" t="s">
        <v>818</v>
      </c>
      <c r="J837" s="1">
        <v>5</v>
      </c>
      <c r="K837" s="1">
        <v>0</v>
      </c>
      <c r="L837" s="1">
        <v>0</v>
      </c>
      <c r="M837" s="1">
        <v>0</v>
      </c>
    </row>
    <row r="838" spans="1:13" x14ac:dyDescent="0.2">
      <c r="A838" s="1" t="s">
        <v>1114</v>
      </c>
      <c r="B838" s="1" t="s">
        <v>89</v>
      </c>
      <c r="C838" s="1">
        <v>1</v>
      </c>
      <c r="D838" s="21">
        <v>450</v>
      </c>
      <c r="E838" s="21">
        <v>450</v>
      </c>
      <c r="F838" s="26" t="s">
        <v>1008</v>
      </c>
      <c r="G838" s="31" t="s">
        <v>33</v>
      </c>
      <c r="H838" s="12">
        <v>1</v>
      </c>
      <c r="I838" s="1" t="s">
        <v>818</v>
      </c>
      <c r="J838" s="1">
        <v>1</v>
      </c>
      <c r="K838" s="1">
        <v>0</v>
      </c>
      <c r="L838" s="1">
        <v>0</v>
      </c>
      <c r="M838" s="1">
        <v>0</v>
      </c>
    </row>
    <row r="839" spans="1:13" x14ac:dyDescent="0.2">
      <c r="A839" s="1" t="s">
        <v>1115</v>
      </c>
      <c r="B839" s="1" t="s">
        <v>458</v>
      </c>
      <c r="C839" s="1">
        <v>6</v>
      </c>
      <c r="D839" s="21">
        <v>75</v>
      </c>
      <c r="E839" s="21">
        <v>450</v>
      </c>
      <c r="F839" s="26" t="s">
        <v>1008</v>
      </c>
      <c r="G839" s="31" t="s">
        <v>33</v>
      </c>
      <c r="H839" s="12">
        <v>1</v>
      </c>
      <c r="I839" s="1" t="s">
        <v>818</v>
      </c>
      <c r="J839" s="1">
        <v>6</v>
      </c>
      <c r="K839" s="1">
        <v>0</v>
      </c>
      <c r="L839" s="1">
        <v>0</v>
      </c>
      <c r="M839" s="1">
        <v>0</v>
      </c>
    </row>
    <row r="840" spans="1:13" x14ac:dyDescent="0.2">
      <c r="A840" s="1" t="s">
        <v>1116</v>
      </c>
      <c r="B840" s="1" t="s">
        <v>44</v>
      </c>
      <c r="C840" s="1">
        <v>1</v>
      </c>
      <c r="D840" s="21">
        <v>1100</v>
      </c>
      <c r="E840" s="21">
        <v>1100</v>
      </c>
      <c r="F840" s="26" t="s">
        <v>1117</v>
      </c>
      <c r="G840" s="31" t="s">
        <v>817</v>
      </c>
      <c r="H840" s="12">
        <v>1</v>
      </c>
      <c r="I840" s="1" t="s">
        <v>818</v>
      </c>
      <c r="J840" s="1">
        <v>1</v>
      </c>
      <c r="K840" s="1">
        <v>0</v>
      </c>
      <c r="L840" s="1">
        <v>0</v>
      </c>
      <c r="M840" s="1">
        <v>0</v>
      </c>
    </row>
    <row r="841" spans="1:13" x14ac:dyDescent="0.2">
      <c r="A841" s="1" t="s">
        <v>1118</v>
      </c>
      <c r="B841" s="1" t="s">
        <v>277</v>
      </c>
      <c r="C841" s="1">
        <v>2</v>
      </c>
      <c r="D841" s="21">
        <v>470</v>
      </c>
      <c r="E841" s="21">
        <v>940</v>
      </c>
      <c r="F841" s="26" t="s">
        <v>822</v>
      </c>
      <c r="G841" s="31" t="s">
        <v>817</v>
      </c>
      <c r="H841" s="12">
        <v>3</v>
      </c>
      <c r="I841" s="1" t="s">
        <v>818</v>
      </c>
      <c r="J841" s="1">
        <v>0</v>
      </c>
      <c r="K841" s="1">
        <v>0</v>
      </c>
      <c r="L841" s="1">
        <v>2</v>
      </c>
      <c r="M841" s="1">
        <v>0</v>
      </c>
    </row>
    <row r="842" spans="1:13" x14ac:dyDescent="0.2">
      <c r="A842" s="1" t="s">
        <v>1119</v>
      </c>
      <c r="B842" s="1" t="s">
        <v>44</v>
      </c>
      <c r="C842" s="1">
        <v>5</v>
      </c>
      <c r="D842" s="21">
        <v>1400</v>
      </c>
      <c r="E842" s="21">
        <v>7000</v>
      </c>
      <c r="F842" s="26" t="s">
        <v>897</v>
      </c>
      <c r="G842" s="31" t="s">
        <v>817</v>
      </c>
      <c r="H842" s="12">
        <v>1</v>
      </c>
      <c r="I842" s="1" t="s">
        <v>818</v>
      </c>
      <c r="J842" s="1">
        <v>5</v>
      </c>
      <c r="K842" s="1">
        <v>0</v>
      </c>
      <c r="L842" s="1">
        <v>0</v>
      </c>
      <c r="M842" s="1">
        <v>0</v>
      </c>
    </row>
    <row r="843" spans="1:13" x14ac:dyDescent="0.2">
      <c r="A843" s="1" t="s">
        <v>1120</v>
      </c>
      <c r="B843" s="1" t="s">
        <v>44</v>
      </c>
      <c r="C843" s="1">
        <v>5</v>
      </c>
      <c r="D843" s="21">
        <v>1400</v>
      </c>
      <c r="E843" s="21">
        <v>7000</v>
      </c>
      <c r="F843" s="26" t="s">
        <v>897</v>
      </c>
      <c r="G843" s="31" t="s">
        <v>817</v>
      </c>
      <c r="H843" s="12">
        <v>1</v>
      </c>
      <c r="I843" s="1" t="s">
        <v>818</v>
      </c>
      <c r="J843" s="1">
        <v>5</v>
      </c>
      <c r="K843" s="1">
        <v>0</v>
      </c>
      <c r="L843" s="1">
        <v>0</v>
      </c>
      <c r="M843" s="1">
        <v>0</v>
      </c>
    </row>
    <row r="844" spans="1:13" x14ac:dyDescent="0.2">
      <c r="A844" s="1" t="s">
        <v>1121</v>
      </c>
      <c r="B844" s="1" t="s">
        <v>277</v>
      </c>
      <c r="C844" s="1">
        <v>2</v>
      </c>
      <c r="D844" s="21">
        <v>900</v>
      </c>
      <c r="E844" s="21">
        <v>1800</v>
      </c>
      <c r="F844" s="26" t="s">
        <v>816</v>
      </c>
      <c r="G844" s="31" t="s">
        <v>817</v>
      </c>
      <c r="H844" s="12">
        <v>1</v>
      </c>
      <c r="I844" s="1" t="s">
        <v>818</v>
      </c>
      <c r="J844" s="1">
        <v>2</v>
      </c>
      <c r="K844" s="1">
        <v>0</v>
      </c>
      <c r="L844" s="1">
        <v>0</v>
      </c>
      <c r="M844" s="1">
        <v>0</v>
      </c>
    </row>
    <row r="845" spans="1:13" x14ac:dyDescent="0.2">
      <c r="A845" s="1" t="s">
        <v>1122</v>
      </c>
      <c r="B845" s="1" t="s">
        <v>218</v>
      </c>
      <c r="C845" s="1">
        <v>400</v>
      </c>
      <c r="D845" s="21">
        <v>90</v>
      </c>
      <c r="E845" s="21">
        <v>36000</v>
      </c>
      <c r="F845" s="26" t="s">
        <v>1015</v>
      </c>
      <c r="G845" s="31" t="s">
        <v>81</v>
      </c>
      <c r="H845" s="12">
        <v>1</v>
      </c>
      <c r="I845" s="1" t="s">
        <v>818</v>
      </c>
      <c r="J845" s="1">
        <v>400</v>
      </c>
      <c r="K845" s="1">
        <v>0</v>
      </c>
      <c r="L845" s="1">
        <v>0</v>
      </c>
      <c r="M845" s="1">
        <v>0</v>
      </c>
    </row>
    <row r="846" spans="1:13" x14ac:dyDescent="0.2">
      <c r="A846" s="1" t="s">
        <v>1123</v>
      </c>
      <c r="B846" s="1" t="s">
        <v>307</v>
      </c>
      <c r="C846" s="1">
        <v>2</v>
      </c>
      <c r="D846" s="21">
        <v>300</v>
      </c>
      <c r="E846" s="21">
        <v>600</v>
      </c>
      <c r="F846" s="26" t="s">
        <v>1008</v>
      </c>
      <c r="G846" s="31" t="s">
        <v>15</v>
      </c>
      <c r="H846" s="12">
        <v>2</v>
      </c>
      <c r="I846" s="1" t="s">
        <v>818</v>
      </c>
      <c r="J846" s="1">
        <v>0</v>
      </c>
      <c r="K846" s="1">
        <v>2</v>
      </c>
      <c r="L846" s="1">
        <v>0</v>
      </c>
      <c r="M846" s="1">
        <v>0</v>
      </c>
    </row>
    <row r="847" spans="1:13" x14ac:dyDescent="0.2">
      <c r="A847" s="1" t="s">
        <v>1124</v>
      </c>
      <c r="B847" s="1" t="s">
        <v>44</v>
      </c>
      <c r="C847" s="1">
        <v>8</v>
      </c>
      <c r="D847" s="21">
        <v>1350</v>
      </c>
      <c r="E847" s="21">
        <v>10800</v>
      </c>
      <c r="F847" s="26" t="s">
        <v>897</v>
      </c>
      <c r="G847" s="31" t="s">
        <v>817</v>
      </c>
      <c r="H847" s="12">
        <v>1</v>
      </c>
      <c r="I847" s="1" t="s">
        <v>818</v>
      </c>
      <c r="J847" s="1">
        <v>8</v>
      </c>
      <c r="K847" s="1">
        <v>0</v>
      </c>
      <c r="L847" s="1">
        <v>0</v>
      </c>
      <c r="M847" s="1">
        <v>0</v>
      </c>
    </row>
    <row r="848" spans="1:13" x14ac:dyDescent="0.2">
      <c r="A848" s="1" t="s">
        <v>1125</v>
      </c>
      <c r="B848" s="1" t="s">
        <v>307</v>
      </c>
      <c r="C848" s="1">
        <v>1</v>
      </c>
      <c r="D848" s="21">
        <v>420</v>
      </c>
      <c r="E848" s="21">
        <v>420</v>
      </c>
      <c r="F848" s="26" t="s">
        <v>1008</v>
      </c>
      <c r="G848" s="31" t="s">
        <v>15</v>
      </c>
      <c r="H848" s="12">
        <v>2</v>
      </c>
      <c r="I848" s="1" t="s">
        <v>818</v>
      </c>
      <c r="J848" s="1">
        <v>0</v>
      </c>
      <c r="K848" s="1">
        <v>1</v>
      </c>
      <c r="L848" s="1">
        <v>0</v>
      </c>
      <c r="M848" s="1">
        <v>0</v>
      </c>
    </row>
    <row r="849" spans="1:13" x14ac:dyDescent="0.2">
      <c r="A849" s="1" t="s">
        <v>1126</v>
      </c>
      <c r="B849" s="1" t="s">
        <v>49</v>
      </c>
      <c r="C849" s="1">
        <v>10</v>
      </c>
      <c r="D849" s="21">
        <v>200</v>
      </c>
      <c r="E849" s="21">
        <v>2000</v>
      </c>
      <c r="F849" s="26" t="s">
        <v>832</v>
      </c>
      <c r="G849" s="31" t="s">
        <v>817</v>
      </c>
      <c r="H849" s="12">
        <v>3</v>
      </c>
      <c r="I849" s="1" t="s">
        <v>818</v>
      </c>
      <c r="J849" s="1">
        <v>0</v>
      </c>
      <c r="K849" s="1">
        <v>0</v>
      </c>
      <c r="L849" s="1">
        <v>10</v>
      </c>
      <c r="M849" s="1">
        <v>0</v>
      </c>
    </row>
    <row r="850" spans="1:13" x14ac:dyDescent="0.2">
      <c r="A850" s="1" t="s">
        <v>1127</v>
      </c>
      <c r="B850" s="1" t="s">
        <v>223</v>
      </c>
      <c r="C850" s="1">
        <v>3000</v>
      </c>
      <c r="D850" s="21">
        <v>2</v>
      </c>
      <c r="E850" s="21">
        <v>6000</v>
      </c>
      <c r="F850" s="26" t="s">
        <v>1008</v>
      </c>
      <c r="G850" s="31" t="s">
        <v>1103</v>
      </c>
      <c r="H850" s="12">
        <v>1</v>
      </c>
      <c r="I850" s="1" t="s">
        <v>818</v>
      </c>
      <c r="J850" s="1">
        <v>3000</v>
      </c>
      <c r="K850" s="1">
        <v>0</v>
      </c>
      <c r="L850" s="1">
        <v>0</v>
      </c>
      <c r="M850" s="1">
        <v>0</v>
      </c>
    </row>
    <row r="851" spans="1:13" x14ac:dyDescent="0.2">
      <c r="A851" s="1" t="s">
        <v>1128</v>
      </c>
      <c r="B851" s="1" t="s">
        <v>49</v>
      </c>
      <c r="C851" s="1">
        <v>3</v>
      </c>
      <c r="D851" s="21">
        <v>4000</v>
      </c>
      <c r="E851" s="21">
        <v>12000</v>
      </c>
      <c r="F851" s="26" t="s">
        <v>832</v>
      </c>
      <c r="G851" s="31" t="s">
        <v>817</v>
      </c>
      <c r="H851" s="12">
        <v>3</v>
      </c>
      <c r="I851" s="1" t="s">
        <v>818</v>
      </c>
      <c r="J851" s="1">
        <v>0</v>
      </c>
      <c r="K851" s="1">
        <v>0</v>
      </c>
      <c r="L851" s="1">
        <v>3</v>
      </c>
      <c r="M851" s="1">
        <v>0</v>
      </c>
    </row>
    <row r="852" spans="1:13" x14ac:dyDescent="0.2">
      <c r="A852" s="1" t="s">
        <v>1129</v>
      </c>
      <c r="B852" s="1" t="s">
        <v>49</v>
      </c>
      <c r="C852" s="1">
        <v>6</v>
      </c>
      <c r="D852" s="21">
        <v>45</v>
      </c>
      <c r="E852" s="21">
        <v>270</v>
      </c>
      <c r="F852" s="26" t="s">
        <v>1008</v>
      </c>
      <c r="G852" s="31" t="s">
        <v>33</v>
      </c>
      <c r="H852" s="12">
        <v>1</v>
      </c>
      <c r="I852" s="1" t="s">
        <v>818</v>
      </c>
      <c r="J852" s="1">
        <v>6</v>
      </c>
      <c r="K852" s="1">
        <v>0</v>
      </c>
      <c r="L852" s="1">
        <v>0</v>
      </c>
      <c r="M852" s="1">
        <v>0</v>
      </c>
    </row>
    <row r="853" spans="1:13" x14ac:dyDescent="0.2">
      <c r="A853" s="1" t="s">
        <v>1130</v>
      </c>
      <c r="B853" s="1" t="s">
        <v>269</v>
      </c>
      <c r="C853" s="1">
        <v>200</v>
      </c>
      <c r="D853" s="21">
        <v>860</v>
      </c>
      <c r="E853" s="21">
        <v>172000</v>
      </c>
      <c r="F853" s="26" t="s">
        <v>832</v>
      </c>
      <c r="G853" s="31" t="s">
        <v>827</v>
      </c>
      <c r="H853" s="12">
        <v>23</v>
      </c>
      <c r="I853" s="1" t="s">
        <v>818</v>
      </c>
      <c r="J853" s="1">
        <v>0</v>
      </c>
      <c r="K853" s="1">
        <v>100</v>
      </c>
      <c r="L853" s="1">
        <v>100</v>
      </c>
      <c r="M853" s="1">
        <v>0</v>
      </c>
    </row>
    <row r="854" spans="1:13" x14ac:dyDescent="0.2">
      <c r="A854" s="1" t="s">
        <v>1131</v>
      </c>
      <c r="B854" s="1" t="s">
        <v>1132</v>
      </c>
      <c r="C854" s="1">
        <v>100</v>
      </c>
      <c r="D854" s="21">
        <v>40</v>
      </c>
      <c r="E854" s="21">
        <v>4000</v>
      </c>
      <c r="F854" s="26" t="s">
        <v>1008</v>
      </c>
      <c r="G854" s="31" t="s">
        <v>33</v>
      </c>
      <c r="H854" s="12">
        <v>1</v>
      </c>
      <c r="I854" s="1" t="s">
        <v>818</v>
      </c>
      <c r="J854" s="1">
        <v>100</v>
      </c>
      <c r="K854" s="1">
        <v>0</v>
      </c>
      <c r="L854" s="1">
        <v>0</v>
      </c>
      <c r="M854" s="1">
        <v>0</v>
      </c>
    </row>
    <row r="855" spans="1:13" x14ac:dyDescent="0.2">
      <c r="A855" s="1" t="s">
        <v>1133</v>
      </c>
      <c r="B855" s="1" t="s">
        <v>307</v>
      </c>
      <c r="C855" s="1">
        <v>7</v>
      </c>
      <c r="D855" s="21">
        <v>300</v>
      </c>
      <c r="E855" s="21">
        <v>2100</v>
      </c>
      <c r="F855" s="26" t="s">
        <v>1008</v>
      </c>
      <c r="G855" s="31" t="s">
        <v>33</v>
      </c>
      <c r="H855" s="12">
        <v>1</v>
      </c>
      <c r="I855" s="1" t="s">
        <v>818</v>
      </c>
      <c r="J855" s="1">
        <v>7</v>
      </c>
      <c r="K855" s="1">
        <v>0</v>
      </c>
      <c r="L855" s="1">
        <v>0</v>
      </c>
      <c r="M855" s="1">
        <v>0</v>
      </c>
    </row>
    <row r="856" spans="1:13" x14ac:dyDescent="0.2">
      <c r="A856" s="1" t="s">
        <v>1134</v>
      </c>
      <c r="B856" s="1" t="s">
        <v>49</v>
      </c>
      <c r="C856" s="1">
        <v>5</v>
      </c>
      <c r="D856" s="21">
        <v>350</v>
      </c>
      <c r="E856" s="21">
        <v>1750</v>
      </c>
      <c r="F856" s="26" t="s">
        <v>1008</v>
      </c>
      <c r="G856" s="31" t="s">
        <v>15</v>
      </c>
      <c r="H856" s="12">
        <v>1</v>
      </c>
      <c r="I856" s="1" t="s">
        <v>818</v>
      </c>
      <c r="J856" s="1">
        <v>5</v>
      </c>
      <c r="K856" s="1">
        <v>0</v>
      </c>
      <c r="L856" s="1">
        <v>0</v>
      </c>
      <c r="M856" s="1">
        <v>0</v>
      </c>
    </row>
    <row r="857" spans="1:13" x14ac:dyDescent="0.2">
      <c r="A857" s="1" t="s">
        <v>1135</v>
      </c>
      <c r="B857" s="1" t="s">
        <v>1</v>
      </c>
      <c r="C857" s="1">
        <v>1</v>
      </c>
      <c r="D857" s="21">
        <v>99000</v>
      </c>
      <c r="E857" s="21">
        <v>99000</v>
      </c>
      <c r="F857" s="26" t="s">
        <v>1054</v>
      </c>
      <c r="G857" s="31" t="s">
        <v>36</v>
      </c>
      <c r="H857" s="12">
        <v>1</v>
      </c>
      <c r="I857" s="1" t="s">
        <v>818</v>
      </c>
      <c r="J857" s="1">
        <v>1</v>
      </c>
      <c r="K857" s="1">
        <v>0</v>
      </c>
      <c r="L857" s="1">
        <v>0</v>
      </c>
      <c r="M857" s="1">
        <v>0</v>
      </c>
    </row>
    <row r="858" spans="1:13" x14ac:dyDescent="0.2">
      <c r="A858" s="1" t="s">
        <v>1136</v>
      </c>
      <c r="B858" s="1" t="s">
        <v>79</v>
      </c>
      <c r="C858" s="1">
        <v>50</v>
      </c>
      <c r="D858" s="21">
        <v>100</v>
      </c>
      <c r="E858" s="21">
        <v>5000</v>
      </c>
      <c r="F858" s="26" t="s">
        <v>1008</v>
      </c>
      <c r="G858" s="31" t="s">
        <v>81</v>
      </c>
      <c r="H858" s="12">
        <v>3</v>
      </c>
      <c r="I858" s="1" t="s">
        <v>818</v>
      </c>
      <c r="J858" s="1">
        <v>0</v>
      </c>
      <c r="K858" s="1">
        <v>0</v>
      </c>
      <c r="L858" s="1">
        <v>50</v>
      </c>
      <c r="M858" s="1">
        <v>0</v>
      </c>
    </row>
    <row r="859" spans="1:13" x14ac:dyDescent="0.2">
      <c r="A859" s="1" t="s">
        <v>1137</v>
      </c>
      <c r="B859" s="1" t="s">
        <v>1</v>
      </c>
      <c r="C859" s="1">
        <v>1</v>
      </c>
      <c r="D859" s="21">
        <v>1300</v>
      </c>
      <c r="E859" s="21">
        <v>1300</v>
      </c>
      <c r="F859" s="26" t="s">
        <v>822</v>
      </c>
      <c r="G859" s="31" t="s">
        <v>827</v>
      </c>
      <c r="H859" s="12">
        <v>2</v>
      </c>
      <c r="I859" s="1" t="s">
        <v>818</v>
      </c>
      <c r="J859" s="1">
        <v>0</v>
      </c>
      <c r="K859" s="1">
        <v>1</v>
      </c>
      <c r="L859" s="1">
        <v>0</v>
      </c>
      <c r="M859" s="1">
        <v>0</v>
      </c>
    </row>
    <row r="860" spans="1:13" x14ac:dyDescent="0.2">
      <c r="A860" s="1" t="s">
        <v>1138</v>
      </c>
      <c r="B860" s="1" t="s">
        <v>44</v>
      </c>
      <c r="C860" s="1">
        <v>2</v>
      </c>
      <c r="D860" s="21">
        <v>6000</v>
      </c>
      <c r="E860" s="21">
        <v>12000</v>
      </c>
      <c r="F860" s="26" t="s">
        <v>822</v>
      </c>
      <c r="G860" s="31" t="s">
        <v>827</v>
      </c>
      <c r="H860" s="12">
        <v>2</v>
      </c>
      <c r="I860" s="1" t="s">
        <v>818</v>
      </c>
      <c r="J860" s="1">
        <v>0</v>
      </c>
      <c r="K860" s="1">
        <v>2</v>
      </c>
      <c r="L860" s="1">
        <v>0</v>
      </c>
      <c r="M860" s="1">
        <v>0</v>
      </c>
    </row>
    <row r="861" spans="1:13" x14ac:dyDescent="0.2">
      <c r="A861" s="1" t="s">
        <v>1139</v>
      </c>
      <c r="B861" s="1" t="s">
        <v>1</v>
      </c>
      <c r="C861" s="1">
        <v>2</v>
      </c>
      <c r="D861" s="21">
        <v>2250</v>
      </c>
      <c r="E861" s="21">
        <v>4500</v>
      </c>
      <c r="F861" s="26" t="s">
        <v>832</v>
      </c>
      <c r="G861" s="31" t="s">
        <v>827</v>
      </c>
      <c r="H861" s="12">
        <v>23</v>
      </c>
      <c r="I861" s="1" t="s">
        <v>818</v>
      </c>
      <c r="J861" s="1">
        <v>0</v>
      </c>
      <c r="K861" s="1">
        <v>1</v>
      </c>
      <c r="L861" s="1">
        <v>1</v>
      </c>
      <c r="M861" s="1">
        <v>0</v>
      </c>
    </row>
    <row r="862" spans="1:13" x14ac:dyDescent="0.2">
      <c r="A862" s="1" t="s">
        <v>1140</v>
      </c>
      <c r="B862" s="1" t="s">
        <v>44</v>
      </c>
      <c r="C862" s="1">
        <v>40</v>
      </c>
      <c r="D862" s="21">
        <v>290</v>
      </c>
      <c r="E862" s="21">
        <v>11600</v>
      </c>
      <c r="F862" s="26" t="s">
        <v>839</v>
      </c>
      <c r="G862" s="31" t="s">
        <v>827</v>
      </c>
      <c r="H862" s="12">
        <v>2</v>
      </c>
      <c r="I862" s="1" t="s">
        <v>818</v>
      </c>
      <c r="J862" s="1">
        <v>0</v>
      </c>
      <c r="K862" s="1">
        <v>40</v>
      </c>
      <c r="L862" s="1">
        <v>0</v>
      </c>
      <c r="M862" s="1">
        <v>0</v>
      </c>
    </row>
    <row r="863" spans="1:13" x14ac:dyDescent="0.2">
      <c r="A863" s="1" t="s">
        <v>1141</v>
      </c>
      <c r="B863" s="1" t="s">
        <v>38</v>
      </c>
      <c r="C863" s="1">
        <v>50</v>
      </c>
      <c r="D863" s="21">
        <v>320</v>
      </c>
      <c r="E863" s="21">
        <v>16000</v>
      </c>
      <c r="F863" s="26" t="s">
        <v>1008</v>
      </c>
      <c r="G863" s="31" t="s">
        <v>1103</v>
      </c>
      <c r="H863" s="12">
        <v>1</v>
      </c>
      <c r="I863" s="1" t="s">
        <v>818</v>
      </c>
      <c r="J863" s="1">
        <v>50</v>
      </c>
      <c r="K863" s="1">
        <v>0</v>
      </c>
      <c r="L863" s="1">
        <v>0</v>
      </c>
      <c r="M863" s="1">
        <v>0</v>
      </c>
    </row>
    <row r="864" spans="1:13" x14ac:dyDescent="0.2">
      <c r="A864" s="1" t="s">
        <v>1142</v>
      </c>
      <c r="B864" s="1" t="s">
        <v>9</v>
      </c>
      <c r="C864" s="1">
        <v>30</v>
      </c>
      <c r="D864" s="21">
        <v>1100</v>
      </c>
      <c r="E864" s="21">
        <v>33000</v>
      </c>
      <c r="F864" s="26" t="s">
        <v>1015</v>
      </c>
      <c r="G864" s="31" t="s">
        <v>81</v>
      </c>
      <c r="H864" s="12">
        <v>1</v>
      </c>
      <c r="I864" s="1" t="s">
        <v>818</v>
      </c>
      <c r="J864" s="1">
        <v>30</v>
      </c>
      <c r="K864" s="1">
        <v>0</v>
      </c>
      <c r="L864" s="1">
        <v>0</v>
      </c>
      <c r="M864" s="1">
        <v>0</v>
      </c>
    </row>
    <row r="865" spans="1:13" x14ac:dyDescent="0.2">
      <c r="A865" s="1" t="s">
        <v>1143</v>
      </c>
      <c r="B865" s="1" t="s">
        <v>317</v>
      </c>
      <c r="C865" s="1">
        <v>1</v>
      </c>
      <c r="D865" s="21">
        <v>4000</v>
      </c>
      <c r="E865" s="21">
        <v>4000</v>
      </c>
      <c r="F865" s="26" t="s">
        <v>1015</v>
      </c>
      <c r="G865" s="31" t="s">
        <v>15</v>
      </c>
      <c r="H865" s="12">
        <v>1</v>
      </c>
      <c r="I865" s="1" t="s">
        <v>818</v>
      </c>
      <c r="J865" s="1">
        <v>1</v>
      </c>
      <c r="K865" s="1">
        <v>0</v>
      </c>
      <c r="L865" s="1">
        <v>0</v>
      </c>
      <c r="M865" s="1">
        <v>0</v>
      </c>
    </row>
    <row r="866" spans="1:13" x14ac:dyDescent="0.2">
      <c r="A866" s="1" t="s">
        <v>1144</v>
      </c>
      <c r="B866" s="1" t="s">
        <v>368</v>
      </c>
      <c r="C866" s="1">
        <v>16</v>
      </c>
      <c r="D866" s="21">
        <v>20000</v>
      </c>
      <c r="E866" s="21">
        <v>320000</v>
      </c>
      <c r="F866" s="26" t="s">
        <v>832</v>
      </c>
      <c r="G866" s="31" t="s">
        <v>817</v>
      </c>
      <c r="H866" s="12">
        <v>1234</v>
      </c>
      <c r="I866" s="1" t="s">
        <v>818</v>
      </c>
      <c r="J866" s="1">
        <v>4</v>
      </c>
      <c r="K866" s="1">
        <v>4</v>
      </c>
      <c r="L866" s="1">
        <v>4</v>
      </c>
      <c r="M866" s="1">
        <v>4</v>
      </c>
    </row>
    <row r="867" spans="1:13" x14ac:dyDescent="0.2">
      <c r="A867" s="1" t="s">
        <v>1145</v>
      </c>
      <c r="B867" s="1" t="s">
        <v>368</v>
      </c>
      <c r="C867" s="1">
        <v>2</v>
      </c>
      <c r="D867" s="21">
        <v>18200</v>
      </c>
      <c r="E867" s="21">
        <v>36400</v>
      </c>
      <c r="F867" s="26" t="s">
        <v>832</v>
      </c>
      <c r="G867" s="31" t="s">
        <v>827</v>
      </c>
      <c r="H867" s="12">
        <v>2</v>
      </c>
      <c r="I867" s="1" t="s">
        <v>818</v>
      </c>
      <c r="J867" s="1">
        <v>0</v>
      </c>
      <c r="K867" s="1">
        <v>2</v>
      </c>
      <c r="L867" s="1">
        <v>0</v>
      </c>
      <c r="M867" s="1">
        <v>0</v>
      </c>
    </row>
    <row r="868" spans="1:13" x14ac:dyDescent="0.2">
      <c r="A868" s="1" t="s">
        <v>1146</v>
      </c>
      <c r="B868" s="1" t="s">
        <v>368</v>
      </c>
      <c r="C868" s="1">
        <v>30</v>
      </c>
      <c r="D868" s="21">
        <v>6900</v>
      </c>
      <c r="E868" s="21">
        <v>207000</v>
      </c>
      <c r="F868" s="26" t="s">
        <v>832</v>
      </c>
      <c r="G868" s="31" t="s">
        <v>817</v>
      </c>
      <c r="H868" s="12">
        <v>123</v>
      </c>
      <c r="I868" s="1" t="s">
        <v>818</v>
      </c>
      <c r="J868" s="1">
        <v>10</v>
      </c>
      <c r="K868" s="1">
        <v>10</v>
      </c>
      <c r="L868" s="1">
        <v>10</v>
      </c>
      <c r="M868" s="1">
        <v>0</v>
      </c>
    </row>
    <row r="869" spans="1:13" x14ac:dyDescent="0.2">
      <c r="A869" s="1" t="s">
        <v>1147</v>
      </c>
      <c r="B869" s="1" t="s">
        <v>49</v>
      </c>
      <c r="C869" s="1">
        <v>50</v>
      </c>
      <c r="D869" s="21">
        <v>1500</v>
      </c>
      <c r="E869" s="21">
        <v>75000</v>
      </c>
      <c r="F869" s="26" t="s">
        <v>943</v>
      </c>
      <c r="G869" s="31" t="s">
        <v>817</v>
      </c>
      <c r="H869" s="12">
        <v>12</v>
      </c>
      <c r="I869" s="1" t="s">
        <v>818</v>
      </c>
      <c r="J869" s="1">
        <v>30</v>
      </c>
      <c r="K869" s="1">
        <v>20</v>
      </c>
      <c r="L869" s="1">
        <v>0</v>
      </c>
      <c r="M869" s="1">
        <v>0</v>
      </c>
    </row>
    <row r="870" spans="1:13" x14ac:dyDescent="0.2">
      <c r="A870" s="1" t="s">
        <v>1148</v>
      </c>
      <c r="B870" s="1" t="s">
        <v>9</v>
      </c>
      <c r="C870" s="1">
        <v>40</v>
      </c>
      <c r="D870" s="21">
        <v>125</v>
      </c>
      <c r="E870" s="21">
        <v>5000</v>
      </c>
      <c r="F870" s="26" t="s">
        <v>822</v>
      </c>
      <c r="G870" s="31" t="s">
        <v>827</v>
      </c>
      <c r="H870" s="12">
        <v>2</v>
      </c>
      <c r="I870" s="1" t="s">
        <v>818</v>
      </c>
      <c r="J870" s="1">
        <v>0</v>
      </c>
      <c r="K870" s="1">
        <v>40</v>
      </c>
      <c r="L870" s="1">
        <v>0</v>
      </c>
      <c r="M870" s="1">
        <v>0</v>
      </c>
    </row>
    <row r="871" spans="1:13" x14ac:dyDescent="0.2">
      <c r="A871" s="1" t="s">
        <v>1149</v>
      </c>
      <c r="B871" s="1" t="s">
        <v>9</v>
      </c>
      <c r="C871" s="1">
        <v>30</v>
      </c>
      <c r="D871" s="21">
        <v>110</v>
      </c>
      <c r="E871" s="21">
        <v>3300</v>
      </c>
      <c r="F871" s="26" t="s">
        <v>822</v>
      </c>
      <c r="G871" s="31" t="s">
        <v>827</v>
      </c>
      <c r="H871" s="12">
        <v>2</v>
      </c>
      <c r="I871" s="1" t="s">
        <v>818</v>
      </c>
      <c r="J871" s="1">
        <v>0</v>
      </c>
      <c r="K871" s="1">
        <v>30</v>
      </c>
      <c r="L871" s="1">
        <v>0</v>
      </c>
      <c r="M871" s="1">
        <v>0</v>
      </c>
    </row>
    <row r="872" spans="1:13" x14ac:dyDescent="0.2">
      <c r="A872" s="1" t="s">
        <v>1150</v>
      </c>
      <c r="B872" s="1" t="s">
        <v>49</v>
      </c>
      <c r="C872" s="1">
        <v>10</v>
      </c>
      <c r="D872" s="21">
        <v>150</v>
      </c>
      <c r="E872" s="21">
        <v>1500</v>
      </c>
      <c r="F872" s="26" t="s">
        <v>822</v>
      </c>
      <c r="G872" s="31" t="s">
        <v>817</v>
      </c>
      <c r="H872" s="12">
        <v>1</v>
      </c>
      <c r="I872" s="1" t="s">
        <v>818</v>
      </c>
      <c r="J872" s="1">
        <v>10</v>
      </c>
      <c r="K872" s="1">
        <v>0</v>
      </c>
      <c r="L872" s="1">
        <v>0</v>
      </c>
      <c r="M872" s="1">
        <v>0</v>
      </c>
    </row>
    <row r="873" spans="1:13" x14ac:dyDescent="0.2">
      <c r="A873" s="1" t="s">
        <v>1151</v>
      </c>
      <c r="B873" s="1" t="s">
        <v>307</v>
      </c>
      <c r="C873" s="1">
        <v>2</v>
      </c>
      <c r="D873" s="21">
        <v>350</v>
      </c>
      <c r="E873" s="21">
        <v>700</v>
      </c>
      <c r="F873" s="26" t="s">
        <v>822</v>
      </c>
      <c r="G873" s="31" t="s">
        <v>817</v>
      </c>
      <c r="H873" s="12">
        <v>1</v>
      </c>
      <c r="I873" s="1" t="s">
        <v>818</v>
      </c>
      <c r="J873" s="1">
        <v>2</v>
      </c>
      <c r="K873" s="1">
        <v>0</v>
      </c>
      <c r="L873" s="1">
        <v>0</v>
      </c>
      <c r="M873" s="1">
        <v>0</v>
      </c>
    </row>
    <row r="874" spans="1:13" x14ac:dyDescent="0.2">
      <c r="A874" s="1" t="s">
        <v>1152</v>
      </c>
      <c r="B874" s="1" t="s">
        <v>277</v>
      </c>
      <c r="C874" s="1">
        <v>10</v>
      </c>
      <c r="D874" s="21">
        <v>1000</v>
      </c>
      <c r="E874" s="21">
        <v>10000</v>
      </c>
      <c r="F874" s="26" t="s">
        <v>822</v>
      </c>
      <c r="G874" s="31" t="s">
        <v>817</v>
      </c>
      <c r="H874" s="12">
        <v>3</v>
      </c>
      <c r="I874" s="1" t="s">
        <v>818</v>
      </c>
      <c r="J874" s="1">
        <v>0</v>
      </c>
      <c r="K874" s="1">
        <v>0</v>
      </c>
      <c r="L874" s="1">
        <v>10</v>
      </c>
      <c r="M874" s="1">
        <v>0</v>
      </c>
    </row>
    <row r="875" spans="1:13" x14ac:dyDescent="0.2">
      <c r="A875" s="1" t="s">
        <v>1153</v>
      </c>
      <c r="B875" s="1" t="s">
        <v>9</v>
      </c>
      <c r="C875" s="1">
        <v>30</v>
      </c>
      <c r="D875" s="21">
        <v>90</v>
      </c>
      <c r="E875" s="21">
        <v>2700</v>
      </c>
      <c r="F875" s="26" t="s">
        <v>839</v>
      </c>
      <c r="G875" s="31" t="s">
        <v>827</v>
      </c>
      <c r="H875" s="12">
        <v>2</v>
      </c>
      <c r="I875" s="1" t="s">
        <v>818</v>
      </c>
      <c r="J875" s="1">
        <v>0</v>
      </c>
      <c r="K875" s="1">
        <v>30</v>
      </c>
      <c r="L875" s="1">
        <v>0</v>
      </c>
      <c r="M875" s="1">
        <v>0</v>
      </c>
    </row>
    <row r="876" spans="1:13" x14ac:dyDescent="0.2">
      <c r="A876" s="1" t="s">
        <v>1154</v>
      </c>
      <c r="B876" s="1" t="s">
        <v>9</v>
      </c>
      <c r="C876" s="1">
        <v>400</v>
      </c>
      <c r="D876" s="21">
        <v>70</v>
      </c>
      <c r="E876" s="21">
        <v>28000</v>
      </c>
      <c r="F876" s="26" t="s">
        <v>825</v>
      </c>
      <c r="G876" s="31" t="s">
        <v>827</v>
      </c>
      <c r="H876" s="12">
        <v>2</v>
      </c>
      <c r="I876" s="1" t="s">
        <v>818</v>
      </c>
      <c r="J876" s="1">
        <v>0</v>
      </c>
      <c r="K876" s="1">
        <v>400</v>
      </c>
      <c r="L876" s="1">
        <v>0</v>
      </c>
      <c r="M876" s="1">
        <v>0</v>
      </c>
    </row>
    <row r="877" spans="1:13" x14ac:dyDescent="0.2">
      <c r="A877" s="1" t="s">
        <v>1155</v>
      </c>
      <c r="B877" s="1" t="s">
        <v>9</v>
      </c>
      <c r="C877" s="1">
        <v>300</v>
      </c>
      <c r="D877" s="21">
        <v>70</v>
      </c>
      <c r="E877" s="21">
        <v>21000</v>
      </c>
      <c r="F877" s="26" t="s">
        <v>832</v>
      </c>
      <c r="G877" s="31" t="s">
        <v>827</v>
      </c>
      <c r="H877" s="12">
        <v>2</v>
      </c>
      <c r="I877" s="1" t="s">
        <v>818</v>
      </c>
      <c r="J877" s="1">
        <v>0</v>
      </c>
      <c r="K877" s="1">
        <v>300</v>
      </c>
      <c r="L877" s="1">
        <v>0</v>
      </c>
      <c r="M877" s="1">
        <v>0</v>
      </c>
    </row>
    <row r="878" spans="1:13" x14ac:dyDescent="0.2">
      <c r="A878" s="1" t="s">
        <v>1156</v>
      </c>
      <c r="B878" s="1" t="s">
        <v>9</v>
      </c>
      <c r="C878" s="1">
        <v>300</v>
      </c>
      <c r="D878" s="21">
        <v>70</v>
      </c>
      <c r="E878" s="21">
        <v>21000</v>
      </c>
      <c r="F878" s="26" t="s">
        <v>832</v>
      </c>
      <c r="G878" s="31" t="s">
        <v>827</v>
      </c>
      <c r="H878" s="12">
        <v>2</v>
      </c>
      <c r="I878" s="1" t="s">
        <v>818</v>
      </c>
      <c r="J878" s="1">
        <v>0</v>
      </c>
      <c r="K878" s="1">
        <v>300</v>
      </c>
      <c r="L878" s="1">
        <v>0</v>
      </c>
      <c r="M878" s="1">
        <v>0</v>
      </c>
    </row>
    <row r="879" spans="1:13" x14ac:dyDescent="0.2">
      <c r="A879" s="1" t="s">
        <v>1157</v>
      </c>
      <c r="B879" s="1" t="s">
        <v>277</v>
      </c>
      <c r="C879" s="1">
        <v>36</v>
      </c>
      <c r="D879" s="21">
        <v>610</v>
      </c>
      <c r="E879" s="21">
        <v>21960</v>
      </c>
      <c r="F879" s="26" t="s">
        <v>825</v>
      </c>
      <c r="G879" s="31" t="s">
        <v>817</v>
      </c>
      <c r="H879" s="12">
        <v>1</v>
      </c>
      <c r="I879" s="1" t="s">
        <v>818</v>
      </c>
      <c r="J879" s="1">
        <v>36</v>
      </c>
      <c r="K879" s="1">
        <v>0</v>
      </c>
      <c r="L879" s="1">
        <v>0</v>
      </c>
      <c r="M879" s="1">
        <v>0</v>
      </c>
    </row>
    <row r="880" spans="1:13" x14ac:dyDescent="0.2">
      <c r="A880" s="1" t="s">
        <v>1158</v>
      </c>
      <c r="B880" s="1" t="s">
        <v>9</v>
      </c>
      <c r="C880" s="1">
        <v>300</v>
      </c>
      <c r="D880" s="21">
        <v>90</v>
      </c>
      <c r="E880" s="21">
        <v>27000</v>
      </c>
      <c r="F880" s="26" t="s">
        <v>825</v>
      </c>
      <c r="G880" s="31" t="s">
        <v>827</v>
      </c>
      <c r="H880" s="12">
        <v>2</v>
      </c>
      <c r="I880" s="1" t="s">
        <v>818</v>
      </c>
      <c r="J880" s="1">
        <v>0</v>
      </c>
      <c r="K880" s="1">
        <v>300</v>
      </c>
      <c r="L880" s="1">
        <v>0</v>
      </c>
      <c r="M880" s="1">
        <v>0</v>
      </c>
    </row>
    <row r="881" spans="1:13" x14ac:dyDescent="0.2">
      <c r="A881" s="1" t="s">
        <v>1159</v>
      </c>
      <c r="B881" s="1" t="s">
        <v>9</v>
      </c>
      <c r="C881" s="1">
        <v>70</v>
      </c>
      <c r="D881" s="21">
        <v>120</v>
      </c>
      <c r="E881" s="21">
        <v>8400</v>
      </c>
      <c r="F881" s="26" t="s">
        <v>825</v>
      </c>
      <c r="G881" s="31" t="s">
        <v>827</v>
      </c>
      <c r="H881" s="12">
        <v>23</v>
      </c>
      <c r="I881" s="1" t="s">
        <v>818</v>
      </c>
      <c r="J881" s="1">
        <v>0</v>
      </c>
      <c r="K881" s="1">
        <v>40</v>
      </c>
      <c r="L881" s="1">
        <v>30</v>
      </c>
      <c r="M881" s="1">
        <v>0</v>
      </c>
    </row>
    <row r="882" spans="1:13" x14ac:dyDescent="0.2">
      <c r="A882" s="1" t="s">
        <v>1160</v>
      </c>
      <c r="B882" s="1" t="s">
        <v>9</v>
      </c>
      <c r="C882" s="1">
        <v>70</v>
      </c>
      <c r="D882" s="21">
        <v>120</v>
      </c>
      <c r="E882" s="21">
        <v>8400</v>
      </c>
      <c r="F882" s="26" t="s">
        <v>825</v>
      </c>
      <c r="G882" s="31" t="s">
        <v>827</v>
      </c>
      <c r="H882" s="12">
        <v>23</v>
      </c>
      <c r="I882" s="1" t="s">
        <v>818</v>
      </c>
      <c r="J882" s="1">
        <v>0</v>
      </c>
      <c r="K882" s="1">
        <v>40</v>
      </c>
      <c r="L882" s="1">
        <v>30</v>
      </c>
      <c r="M882" s="1">
        <v>0</v>
      </c>
    </row>
    <row r="883" spans="1:13" x14ac:dyDescent="0.2">
      <c r="A883" s="1" t="s">
        <v>1161</v>
      </c>
      <c r="B883" s="1" t="s">
        <v>9</v>
      </c>
      <c r="C883" s="1">
        <v>30</v>
      </c>
      <c r="D883" s="21">
        <v>100</v>
      </c>
      <c r="E883" s="21">
        <v>3000</v>
      </c>
      <c r="F883" s="26" t="s">
        <v>822</v>
      </c>
      <c r="G883" s="31" t="s">
        <v>827</v>
      </c>
      <c r="H883" s="12">
        <v>2</v>
      </c>
      <c r="I883" s="1" t="s">
        <v>818</v>
      </c>
      <c r="J883" s="1">
        <v>0</v>
      </c>
      <c r="K883" s="1">
        <v>30</v>
      </c>
      <c r="L883" s="1">
        <v>0</v>
      </c>
      <c r="M883" s="1">
        <v>0</v>
      </c>
    </row>
    <row r="884" spans="1:13" x14ac:dyDescent="0.2">
      <c r="A884" s="1" t="s">
        <v>1162</v>
      </c>
      <c r="B884" s="1" t="s">
        <v>9</v>
      </c>
      <c r="C884" s="1">
        <v>20</v>
      </c>
      <c r="D884" s="21">
        <v>85</v>
      </c>
      <c r="E884" s="21">
        <v>1700</v>
      </c>
      <c r="F884" s="26" t="s">
        <v>822</v>
      </c>
      <c r="G884" s="31" t="s">
        <v>817</v>
      </c>
      <c r="H884" s="12">
        <v>3</v>
      </c>
      <c r="I884" s="1" t="s">
        <v>818</v>
      </c>
      <c r="J884" s="1">
        <v>0</v>
      </c>
      <c r="K884" s="1">
        <v>0</v>
      </c>
      <c r="L884" s="1">
        <v>20</v>
      </c>
      <c r="M884" s="1">
        <v>0</v>
      </c>
    </row>
    <row r="885" spans="1:13" x14ac:dyDescent="0.2">
      <c r="A885" s="1" t="s">
        <v>1163</v>
      </c>
      <c r="B885" s="1" t="s">
        <v>9</v>
      </c>
      <c r="C885" s="1">
        <v>30</v>
      </c>
      <c r="D885" s="21">
        <v>84</v>
      </c>
      <c r="E885" s="21">
        <v>2520</v>
      </c>
      <c r="F885" s="26" t="s">
        <v>822</v>
      </c>
      <c r="G885" s="31" t="s">
        <v>827</v>
      </c>
      <c r="H885" s="12">
        <v>2</v>
      </c>
      <c r="I885" s="1" t="s">
        <v>818</v>
      </c>
      <c r="J885" s="1">
        <v>0</v>
      </c>
      <c r="K885" s="1">
        <v>30</v>
      </c>
      <c r="L885" s="1">
        <v>0</v>
      </c>
      <c r="M885" s="1">
        <v>0</v>
      </c>
    </row>
    <row r="886" spans="1:13" x14ac:dyDescent="0.2">
      <c r="A886" s="1" t="s">
        <v>1164</v>
      </c>
      <c r="B886" s="1" t="s">
        <v>9</v>
      </c>
      <c r="C886" s="1">
        <v>30</v>
      </c>
      <c r="D886" s="21">
        <v>90</v>
      </c>
      <c r="E886" s="21">
        <v>2700</v>
      </c>
      <c r="F886" s="26" t="s">
        <v>822</v>
      </c>
      <c r="G886" s="31" t="s">
        <v>827</v>
      </c>
      <c r="H886" s="12">
        <v>2</v>
      </c>
      <c r="I886" s="1" t="s">
        <v>818</v>
      </c>
      <c r="J886" s="1">
        <v>0</v>
      </c>
      <c r="K886" s="1">
        <v>30</v>
      </c>
      <c r="L886" s="1">
        <v>0</v>
      </c>
      <c r="M886" s="1">
        <v>0</v>
      </c>
    </row>
    <row r="887" spans="1:13" x14ac:dyDescent="0.2">
      <c r="A887" s="1" t="s">
        <v>1165</v>
      </c>
      <c r="B887" s="1" t="s">
        <v>89</v>
      </c>
      <c r="C887" s="1">
        <v>5</v>
      </c>
      <c r="D887" s="21">
        <v>380</v>
      </c>
      <c r="E887" s="21">
        <v>1900</v>
      </c>
      <c r="F887" s="26" t="s">
        <v>825</v>
      </c>
      <c r="G887" s="31" t="s">
        <v>827</v>
      </c>
      <c r="H887" s="12">
        <v>23</v>
      </c>
      <c r="I887" s="1" t="s">
        <v>818</v>
      </c>
      <c r="J887" s="1">
        <v>0</v>
      </c>
      <c r="K887" s="1">
        <v>3</v>
      </c>
      <c r="L887" s="1">
        <v>2</v>
      </c>
      <c r="M887" s="1">
        <v>0</v>
      </c>
    </row>
    <row r="888" spans="1:13" x14ac:dyDescent="0.2">
      <c r="A888" s="1" t="s">
        <v>1166</v>
      </c>
      <c r="B888" s="1" t="s">
        <v>89</v>
      </c>
      <c r="C888" s="1">
        <v>5</v>
      </c>
      <c r="D888" s="21">
        <v>380</v>
      </c>
      <c r="E888" s="21">
        <v>1900</v>
      </c>
      <c r="F888" s="26" t="s">
        <v>825</v>
      </c>
      <c r="G888" s="31" t="s">
        <v>827</v>
      </c>
      <c r="H888" s="12">
        <v>23</v>
      </c>
      <c r="I888" s="1" t="s">
        <v>818</v>
      </c>
      <c r="J888" s="1">
        <v>0</v>
      </c>
      <c r="K888" s="1">
        <v>3</v>
      </c>
      <c r="L888" s="1">
        <v>2</v>
      </c>
      <c r="M888" s="1">
        <v>0</v>
      </c>
    </row>
    <row r="889" spans="1:13" x14ac:dyDescent="0.2">
      <c r="A889" s="1" t="s">
        <v>1167</v>
      </c>
      <c r="B889" s="1" t="s">
        <v>89</v>
      </c>
      <c r="C889" s="1">
        <v>5</v>
      </c>
      <c r="D889" s="21">
        <v>380</v>
      </c>
      <c r="E889" s="21">
        <v>1900</v>
      </c>
      <c r="F889" s="26" t="s">
        <v>825</v>
      </c>
      <c r="G889" s="31" t="s">
        <v>827</v>
      </c>
      <c r="H889" s="12">
        <v>23</v>
      </c>
      <c r="I889" s="1" t="s">
        <v>818</v>
      </c>
      <c r="J889" s="1">
        <v>0</v>
      </c>
      <c r="K889" s="1">
        <v>3</v>
      </c>
      <c r="L889" s="1">
        <v>2</v>
      </c>
      <c r="M889" s="1">
        <v>0</v>
      </c>
    </row>
    <row r="890" spans="1:13" x14ac:dyDescent="0.2">
      <c r="A890" s="1" t="s">
        <v>1168</v>
      </c>
      <c r="B890" s="1" t="s">
        <v>89</v>
      </c>
      <c r="C890" s="1">
        <v>5</v>
      </c>
      <c r="D890" s="21">
        <v>380</v>
      </c>
      <c r="E890" s="21">
        <v>1900</v>
      </c>
      <c r="F890" s="26" t="s">
        <v>825</v>
      </c>
      <c r="G890" s="31" t="s">
        <v>827</v>
      </c>
      <c r="H890" s="12">
        <v>23</v>
      </c>
      <c r="I890" s="1" t="s">
        <v>818</v>
      </c>
      <c r="J890" s="1">
        <v>0</v>
      </c>
      <c r="K890" s="1">
        <v>3</v>
      </c>
      <c r="L890" s="1">
        <v>2</v>
      </c>
      <c r="M890" s="1">
        <v>0</v>
      </c>
    </row>
    <row r="891" spans="1:13" x14ac:dyDescent="0.2">
      <c r="A891" s="1" t="s">
        <v>1169</v>
      </c>
      <c r="B891" s="1" t="s">
        <v>89</v>
      </c>
      <c r="C891" s="1">
        <v>5</v>
      </c>
      <c r="D891" s="21">
        <v>380</v>
      </c>
      <c r="E891" s="21">
        <v>1900</v>
      </c>
      <c r="F891" s="26" t="s">
        <v>825</v>
      </c>
      <c r="G891" s="31" t="s">
        <v>827</v>
      </c>
      <c r="H891" s="12">
        <v>23</v>
      </c>
      <c r="I891" s="1" t="s">
        <v>818</v>
      </c>
      <c r="J891" s="1">
        <v>0</v>
      </c>
      <c r="K891" s="1">
        <v>3</v>
      </c>
      <c r="L891" s="1">
        <v>2</v>
      </c>
      <c r="M891" s="1">
        <v>0</v>
      </c>
    </row>
    <row r="892" spans="1:13" x14ac:dyDescent="0.2">
      <c r="A892" s="1" t="s">
        <v>1170</v>
      </c>
      <c r="B892" s="1" t="s">
        <v>89</v>
      </c>
      <c r="C892" s="1">
        <v>5</v>
      </c>
      <c r="D892" s="21">
        <v>380</v>
      </c>
      <c r="E892" s="21">
        <v>1900</v>
      </c>
      <c r="F892" s="26" t="s">
        <v>825</v>
      </c>
      <c r="G892" s="31" t="s">
        <v>827</v>
      </c>
      <c r="H892" s="12">
        <v>23</v>
      </c>
      <c r="I892" s="1" t="s">
        <v>818</v>
      </c>
      <c r="J892" s="1">
        <v>0</v>
      </c>
      <c r="K892" s="1">
        <v>3</v>
      </c>
      <c r="L892" s="1">
        <v>2</v>
      </c>
      <c r="M892" s="1">
        <v>0</v>
      </c>
    </row>
    <row r="893" spans="1:13" x14ac:dyDescent="0.2">
      <c r="A893" s="1" t="s">
        <v>1171</v>
      </c>
      <c r="B893" s="1" t="s">
        <v>89</v>
      </c>
      <c r="C893" s="1">
        <v>5</v>
      </c>
      <c r="D893" s="21">
        <v>380</v>
      </c>
      <c r="E893" s="21">
        <v>1900</v>
      </c>
      <c r="F893" s="26" t="s">
        <v>825</v>
      </c>
      <c r="G893" s="31" t="s">
        <v>827</v>
      </c>
      <c r="H893" s="12">
        <v>23</v>
      </c>
      <c r="I893" s="1" t="s">
        <v>818</v>
      </c>
      <c r="J893" s="1">
        <v>0</v>
      </c>
      <c r="K893" s="1">
        <v>3</v>
      </c>
      <c r="L893" s="1">
        <v>2</v>
      </c>
      <c r="M893" s="1">
        <v>0</v>
      </c>
    </row>
    <row r="894" spans="1:13" x14ac:dyDescent="0.2">
      <c r="A894" s="1" t="s">
        <v>1172</v>
      </c>
      <c r="B894" s="1" t="s">
        <v>89</v>
      </c>
      <c r="C894" s="1">
        <v>5</v>
      </c>
      <c r="D894" s="21">
        <v>380</v>
      </c>
      <c r="E894" s="21">
        <v>1900</v>
      </c>
      <c r="F894" s="26" t="s">
        <v>825</v>
      </c>
      <c r="G894" s="31" t="s">
        <v>827</v>
      </c>
      <c r="H894" s="12">
        <v>23</v>
      </c>
      <c r="I894" s="1" t="s">
        <v>818</v>
      </c>
      <c r="J894" s="1">
        <v>0</v>
      </c>
      <c r="K894" s="1">
        <v>3</v>
      </c>
      <c r="L894" s="1">
        <v>2</v>
      </c>
      <c r="M894" s="1">
        <v>0</v>
      </c>
    </row>
    <row r="895" spans="1:13" x14ac:dyDescent="0.2">
      <c r="A895" s="1" t="s">
        <v>1173</v>
      </c>
      <c r="B895" s="1" t="s">
        <v>9</v>
      </c>
      <c r="C895" s="1">
        <v>70</v>
      </c>
      <c r="D895" s="21">
        <v>120</v>
      </c>
      <c r="E895" s="21">
        <v>8400</v>
      </c>
      <c r="F895" s="26" t="s">
        <v>825</v>
      </c>
      <c r="G895" s="31" t="s">
        <v>827</v>
      </c>
      <c r="H895" s="12">
        <v>23</v>
      </c>
      <c r="I895" s="1" t="s">
        <v>818</v>
      </c>
      <c r="J895" s="1">
        <v>0</v>
      </c>
      <c r="K895" s="1">
        <v>40</v>
      </c>
      <c r="L895" s="1">
        <v>30</v>
      </c>
      <c r="M895" s="1">
        <v>0</v>
      </c>
    </row>
    <row r="896" spans="1:13" x14ac:dyDescent="0.2">
      <c r="A896" s="1" t="s">
        <v>1174</v>
      </c>
      <c r="B896" s="1" t="s">
        <v>9</v>
      </c>
      <c r="C896" s="1">
        <v>70</v>
      </c>
      <c r="D896" s="21">
        <v>120</v>
      </c>
      <c r="E896" s="21">
        <v>8400</v>
      </c>
      <c r="F896" s="26" t="s">
        <v>825</v>
      </c>
      <c r="G896" s="31" t="s">
        <v>827</v>
      </c>
      <c r="H896" s="12">
        <v>23</v>
      </c>
      <c r="I896" s="1" t="s">
        <v>818</v>
      </c>
      <c r="J896" s="1">
        <v>0</v>
      </c>
      <c r="K896" s="1">
        <v>40</v>
      </c>
      <c r="L896" s="1">
        <v>30</v>
      </c>
      <c r="M896" s="1">
        <v>0</v>
      </c>
    </row>
    <row r="897" spans="1:13" x14ac:dyDescent="0.2">
      <c r="A897" s="1" t="s">
        <v>1175</v>
      </c>
      <c r="B897" s="1" t="s">
        <v>9</v>
      </c>
      <c r="C897" s="1">
        <v>30</v>
      </c>
      <c r="D897" s="21">
        <v>90</v>
      </c>
      <c r="E897" s="21">
        <v>2700</v>
      </c>
      <c r="F897" s="26" t="s">
        <v>822</v>
      </c>
      <c r="G897" s="31" t="s">
        <v>827</v>
      </c>
      <c r="H897" s="12">
        <v>2</v>
      </c>
      <c r="I897" s="1" t="s">
        <v>818</v>
      </c>
      <c r="J897" s="1">
        <v>0</v>
      </c>
      <c r="K897" s="1">
        <v>30</v>
      </c>
      <c r="L897" s="1">
        <v>0</v>
      </c>
      <c r="M897" s="1">
        <v>0</v>
      </c>
    </row>
    <row r="898" spans="1:13" x14ac:dyDescent="0.2">
      <c r="A898" s="1" t="s">
        <v>1176</v>
      </c>
      <c r="B898" s="1" t="s">
        <v>307</v>
      </c>
      <c r="C898" s="1">
        <v>5</v>
      </c>
      <c r="D898" s="21">
        <v>800</v>
      </c>
      <c r="E898" s="21">
        <v>4000</v>
      </c>
      <c r="F898" s="26" t="s">
        <v>822</v>
      </c>
      <c r="G898" s="31" t="s">
        <v>817</v>
      </c>
      <c r="H898" s="12">
        <v>1</v>
      </c>
      <c r="I898" s="1" t="s">
        <v>818</v>
      </c>
      <c r="J898" s="1">
        <v>5</v>
      </c>
      <c r="K898" s="1">
        <v>0</v>
      </c>
      <c r="L898" s="1">
        <v>0</v>
      </c>
      <c r="M898" s="1">
        <v>0</v>
      </c>
    </row>
    <row r="899" spans="1:13" x14ac:dyDescent="0.2">
      <c r="A899" s="1" t="s">
        <v>1177</v>
      </c>
      <c r="B899" s="1" t="s">
        <v>9</v>
      </c>
      <c r="C899" s="1">
        <v>10</v>
      </c>
      <c r="D899" s="21">
        <v>220</v>
      </c>
      <c r="E899" s="21">
        <v>2200</v>
      </c>
      <c r="F899" s="26" t="s">
        <v>832</v>
      </c>
      <c r="G899" s="31" t="s">
        <v>817</v>
      </c>
      <c r="H899" s="12">
        <v>3</v>
      </c>
      <c r="I899" s="1" t="s">
        <v>818</v>
      </c>
      <c r="J899" s="1">
        <v>0</v>
      </c>
      <c r="K899" s="1">
        <v>0</v>
      </c>
      <c r="L899" s="1">
        <v>10</v>
      </c>
      <c r="M899" s="1">
        <v>0</v>
      </c>
    </row>
    <row r="900" spans="1:13" x14ac:dyDescent="0.2">
      <c r="A900" s="1" t="s">
        <v>1178</v>
      </c>
      <c r="B900" s="1" t="s">
        <v>9</v>
      </c>
      <c r="C900" s="1">
        <v>10</v>
      </c>
      <c r="D900" s="21">
        <v>220</v>
      </c>
      <c r="E900" s="21">
        <v>2200</v>
      </c>
      <c r="F900" s="26" t="s">
        <v>832</v>
      </c>
      <c r="G900" s="31" t="s">
        <v>817</v>
      </c>
      <c r="H900" s="12">
        <v>3</v>
      </c>
      <c r="I900" s="1" t="s">
        <v>818</v>
      </c>
      <c r="J900" s="1">
        <v>0</v>
      </c>
      <c r="K900" s="1">
        <v>0</v>
      </c>
      <c r="L900" s="1">
        <v>10</v>
      </c>
      <c r="M900" s="1">
        <v>0</v>
      </c>
    </row>
    <row r="901" spans="1:13" x14ac:dyDescent="0.2">
      <c r="A901" s="1" t="s">
        <v>1179</v>
      </c>
      <c r="B901" s="1" t="s">
        <v>1</v>
      </c>
      <c r="C901" s="1">
        <v>2</v>
      </c>
      <c r="D901" s="21">
        <v>2950</v>
      </c>
      <c r="E901" s="21">
        <v>5900</v>
      </c>
      <c r="F901" s="26" t="s">
        <v>822</v>
      </c>
      <c r="G901" s="31" t="s">
        <v>817</v>
      </c>
      <c r="H901" s="12">
        <v>3</v>
      </c>
      <c r="I901" s="1" t="s">
        <v>818</v>
      </c>
      <c r="J901" s="1">
        <v>0</v>
      </c>
      <c r="K901" s="1">
        <v>0</v>
      </c>
      <c r="L901" s="1">
        <v>2</v>
      </c>
      <c r="M901" s="1">
        <v>0</v>
      </c>
    </row>
    <row r="902" spans="1:13" x14ac:dyDescent="0.2">
      <c r="A902" s="1" t="s">
        <v>1180</v>
      </c>
      <c r="B902" s="1" t="s">
        <v>1</v>
      </c>
      <c r="C902" s="1">
        <v>4</v>
      </c>
      <c r="D902" s="21">
        <v>2950</v>
      </c>
      <c r="E902" s="21">
        <v>11800</v>
      </c>
      <c r="F902" s="26" t="s">
        <v>822</v>
      </c>
      <c r="G902" s="31" t="s">
        <v>827</v>
      </c>
      <c r="H902" s="12">
        <v>2</v>
      </c>
      <c r="I902" s="1" t="s">
        <v>818</v>
      </c>
      <c r="J902" s="1">
        <v>0</v>
      </c>
      <c r="K902" s="1">
        <v>4</v>
      </c>
      <c r="L902" s="1">
        <v>0</v>
      </c>
      <c r="M902" s="1">
        <v>0</v>
      </c>
    </row>
    <row r="903" spans="1:13" x14ac:dyDescent="0.2">
      <c r="A903" s="1" t="s">
        <v>1180</v>
      </c>
      <c r="B903" s="1" t="s">
        <v>1</v>
      </c>
      <c r="C903" s="1">
        <v>4</v>
      </c>
      <c r="D903" s="21">
        <v>2950</v>
      </c>
      <c r="E903" s="21">
        <v>11800</v>
      </c>
      <c r="F903" s="26" t="s">
        <v>822</v>
      </c>
      <c r="G903" s="31" t="s">
        <v>817</v>
      </c>
      <c r="H903" s="12">
        <v>3</v>
      </c>
      <c r="I903" s="1" t="s">
        <v>818</v>
      </c>
      <c r="J903" s="1">
        <v>0</v>
      </c>
      <c r="K903" s="1">
        <v>0</v>
      </c>
      <c r="L903" s="1">
        <v>4</v>
      </c>
      <c r="M903" s="1">
        <v>0</v>
      </c>
    </row>
    <row r="904" spans="1:13" x14ac:dyDescent="0.2">
      <c r="A904" s="1" t="s">
        <v>1181</v>
      </c>
      <c r="B904" s="1" t="s">
        <v>9</v>
      </c>
      <c r="C904" s="1">
        <v>2</v>
      </c>
      <c r="D904" s="21">
        <v>880</v>
      </c>
      <c r="E904" s="21">
        <v>1760</v>
      </c>
      <c r="F904" s="26" t="s">
        <v>1015</v>
      </c>
      <c r="G904" s="31" t="s">
        <v>586</v>
      </c>
      <c r="H904" s="12">
        <v>1</v>
      </c>
      <c r="I904" s="1" t="s">
        <v>818</v>
      </c>
      <c r="J904" s="1">
        <v>2</v>
      </c>
      <c r="K904" s="1">
        <v>0</v>
      </c>
      <c r="L904" s="1">
        <v>0</v>
      </c>
      <c r="M904" s="1">
        <v>0</v>
      </c>
    </row>
    <row r="905" spans="1:13" x14ac:dyDescent="0.2">
      <c r="A905" s="1" t="s">
        <v>1182</v>
      </c>
      <c r="B905" s="1" t="s">
        <v>9</v>
      </c>
      <c r="C905" s="1">
        <v>1</v>
      </c>
      <c r="D905" s="21">
        <v>1900</v>
      </c>
      <c r="E905" s="21">
        <v>1900</v>
      </c>
      <c r="F905" s="26" t="s">
        <v>1015</v>
      </c>
      <c r="G905" s="31" t="s">
        <v>586</v>
      </c>
      <c r="H905" s="12">
        <v>1</v>
      </c>
      <c r="I905" s="1" t="s">
        <v>818</v>
      </c>
      <c r="J905" s="1">
        <v>1</v>
      </c>
      <c r="K905" s="1">
        <v>0</v>
      </c>
      <c r="L905" s="1">
        <v>0</v>
      </c>
      <c r="M905" s="1">
        <v>0</v>
      </c>
    </row>
    <row r="906" spans="1:13" x14ac:dyDescent="0.2">
      <c r="A906" s="1" t="s">
        <v>1183</v>
      </c>
      <c r="B906" s="1" t="s">
        <v>13</v>
      </c>
      <c r="C906" s="1">
        <v>48</v>
      </c>
      <c r="D906" s="21">
        <v>600</v>
      </c>
      <c r="E906" s="21">
        <v>28800</v>
      </c>
      <c r="F906" s="26" t="s">
        <v>1184</v>
      </c>
      <c r="G906" s="31" t="s">
        <v>100</v>
      </c>
      <c r="H906" s="12">
        <v>1</v>
      </c>
      <c r="I906" s="1" t="s">
        <v>1185</v>
      </c>
      <c r="J906" s="1">
        <v>48</v>
      </c>
      <c r="K906" s="1">
        <v>0</v>
      </c>
      <c r="L906" s="1">
        <v>0</v>
      </c>
      <c r="M906" s="1">
        <v>0</v>
      </c>
    </row>
    <row r="907" spans="1:13" x14ac:dyDescent="0.2">
      <c r="A907" s="1" t="s">
        <v>1186</v>
      </c>
      <c r="B907" s="1" t="s">
        <v>49</v>
      </c>
      <c r="C907" s="1">
        <v>24</v>
      </c>
      <c r="D907" s="21">
        <v>700</v>
      </c>
      <c r="E907" s="21">
        <v>16800</v>
      </c>
      <c r="F907" s="26" t="s">
        <v>1184</v>
      </c>
      <c r="G907" s="31" t="s">
        <v>415</v>
      </c>
      <c r="H907" s="12">
        <v>1</v>
      </c>
      <c r="I907" s="1" t="s">
        <v>1185</v>
      </c>
      <c r="J907" s="1">
        <v>24</v>
      </c>
      <c r="K907" s="1">
        <v>0</v>
      </c>
      <c r="L907" s="1">
        <v>0</v>
      </c>
      <c r="M907" s="1">
        <v>0</v>
      </c>
    </row>
    <row r="908" spans="1:13" x14ac:dyDescent="0.2">
      <c r="A908" s="1" t="s">
        <v>1187</v>
      </c>
      <c r="B908" s="1" t="s">
        <v>1188</v>
      </c>
      <c r="C908" s="1">
        <v>8</v>
      </c>
      <c r="D908" s="21">
        <v>900</v>
      </c>
      <c r="E908" s="21">
        <v>7200</v>
      </c>
      <c r="F908" s="26" t="s">
        <v>1184</v>
      </c>
      <c r="G908" s="31" t="s">
        <v>586</v>
      </c>
      <c r="H908" s="12">
        <v>12</v>
      </c>
      <c r="I908" s="1" t="s">
        <v>1185</v>
      </c>
      <c r="J908" s="1">
        <v>4</v>
      </c>
      <c r="K908" s="1">
        <v>4</v>
      </c>
      <c r="L908" s="1">
        <v>0</v>
      </c>
      <c r="M908" s="1">
        <v>0</v>
      </c>
    </row>
    <row r="909" spans="1:13" x14ac:dyDescent="0.2">
      <c r="A909" s="1" t="s">
        <v>1189</v>
      </c>
      <c r="B909" s="1" t="s">
        <v>13</v>
      </c>
      <c r="C909" s="1">
        <v>24</v>
      </c>
      <c r="D909" s="21">
        <v>600</v>
      </c>
      <c r="E909" s="21">
        <v>14400</v>
      </c>
      <c r="F909" s="26" t="s">
        <v>1184</v>
      </c>
      <c r="G909" s="31" t="s">
        <v>415</v>
      </c>
      <c r="H909" s="12">
        <v>1</v>
      </c>
      <c r="I909" s="1" t="s">
        <v>1185</v>
      </c>
      <c r="J909" s="1">
        <v>24</v>
      </c>
      <c r="K909" s="1">
        <v>0</v>
      </c>
      <c r="L909" s="1">
        <v>0</v>
      </c>
      <c r="M909" s="1">
        <v>0</v>
      </c>
    </row>
    <row r="910" spans="1:13" x14ac:dyDescent="0.2">
      <c r="A910" s="1" t="s">
        <v>1190</v>
      </c>
      <c r="B910" s="1" t="s">
        <v>13</v>
      </c>
      <c r="C910" s="1">
        <v>12</v>
      </c>
      <c r="D910" s="21">
        <v>290</v>
      </c>
      <c r="E910" s="21">
        <v>3480</v>
      </c>
      <c r="F910" s="26" t="s">
        <v>1184</v>
      </c>
      <c r="G910" s="31" t="s">
        <v>415</v>
      </c>
      <c r="H910" s="12">
        <v>1</v>
      </c>
      <c r="I910" s="1" t="s">
        <v>1185</v>
      </c>
      <c r="J910" s="1">
        <v>12</v>
      </c>
      <c r="K910" s="1">
        <v>0</v>
      </c>
      <c r="L910" s="1">
        <v>0</v>
      </c>
      <c r="M910" s="1">
        <v>0</v>
      </c>
    </row>
    <row r="911" spans="1:13" x14ac:dyDescent="0.2">
      <c r="A911" s="1" t="s">
        <v>1191</v>
      </c>
      <c r="B911" s="1" t="s">
        <v>13</v>
      </c>
      <c r="C911" s="1">
        <v>12</v>
      </c>
      <c r="D911" s="21">
        <v>125</v>
      </c>
      <c r="E911" s="21">
        <v>1500</v>
      </c>
      <c r="F911" s="26" t="s">
        <v>1184</v>
      </c>
      <c r="G911" s="31" t="s">
        <v>415</v>
      </c>
      <c r="H911" s="12">
        <v>1</v>
      </c>
      <c r="I911" s="1" t="s">
        <v>1185</v>
      </c>
      <c r="J911" s="1">
        <v>12</v>
      </c>
      <c r="K911" s="1">
        <v>0</v>
      </c>
      <c r="L911" s="1">
        <v>0</v>
      </c>
      <c r="M911" s="1">
        <v>0</v>
      </c>
    </row>
    <row r="912" spans="1:13" x14ac:dyDescent="0.2">
      <c r="A912" s="1" t="s">
        <v>1192</v>
      </c>
      <c r="B912" s="1" t="s">
        <v>44</v>
      </c>
      <c r="C912" s="1">
        <v>12</v>
      </c>
      <c r="D912" s="21">
        <v>500</v>
      </c>
      <c r="E912" s="21">
        <v>6000</v>
      </c>
      <c r="F912" s="26" t="s">
        <v>1184</v>
      </c>
      <c r="G912" s="31" t="s">
        <v>63</v>
      </c>
      <c r="H912" s="12">
        <v>1</v>
      </c>
      <c r="I912" s="1" t="s">
        <v>1185</v>
      </c>
      <c r="J912" s="1">
        <v>12</v>
      </c>
      <c r="K912" s="1">
        <v>0</v>
      </c>
      <c r="L912" s="1">
        <v>0</v>
      </c>
      <c r="M912" s="1">
        <v>0</v>
      </c>
    </row>
    <row r="913" spans="1:13" x14ac:dyDescent="0.2">
      <c r="A913" s="1" t="s">
        <v>1193</v>
      </c>
      <c r="B913" s="1" t="s">
        <v>13</v>
      </c>
      <c r="C913" s="1">
        <v>12</v>
      </c>
      <c r="D913" s="21">
        <v>500</v>
      </c>
      <c r="E913" s="21">
        <v>6000</v>
      </c>
      <c r="F913" s="26" t="s">
        <v>1184</v>
      </c>
      <c r="G913" s="31" t="s">
        <v>63</v>
      </c>
      <c r="H913" s="12">
        <v>1</v>
      </c>
      <c r="I913" s="1" t="s">
        <v>1185</v>
      </c>
      <c r="J913" s="1">
        <v>12</v>
      </c>
      <c r="K913" s="1">
        <v>0</v>
      </c>
      <c r="L913" s="1">
        <v>0</v>
      </c>
      <c r="M913" s="1">
        <v>0</v>
      </c>
    </row>
    <row r="914" spans="1:13" x14ac:dyDescent="0.2">
      <c r="A914" s="1" t="s">
        <v>1194</v>
      </c>
      <c r="B914" s="1" t="s">
        <v>9</v>
      </c>
      <c r="C914" s="1">
        <v>8</v>
      </c>
      <c r="D914" s="21">
        <v>1000</v>
      </c>
      <c r="E914" s="21">
        <v>8000</v>
      </c>
      <c r="F914" s="26" t="s">
        <v>1184</v>
      </c>
      <c r="G914" s="31" t="s">
        <v>33</v>
      </c>
      <c r="H914" s="12">
        <v>1</v>
      </c>
      <c r="I914" s="1" t="s">
        <v>1185</v>
      </c>
      <c r="J914" s="1">
        <v>8</v>
      </c>
      <c r="K914" s="1">
        <v>0</v>
      </c>
      <c r="L914" s="1">
        <v>0</v>
      </c>
      <c r="M914" s="1">
        <v>0</v>
      </c>
    </row>
    <row r="915" spans="1:13" x14ac:dyDescent="0.2">
      <c r="A915" s="1" t="s">
        <v>1195</v>
      </c>
      <c r="B915" s="1" t="s">
        <v>1196</v>
      </c>
      <c r="C915" s="1">
        <v>60</v>
      </c>
      <c r="D915" s="21">
        <v>39</v>
      </c>
      <c r="E915" s="21">
        <v>2340</v>
      </c>
      <c r="F915" s="26" t="s">
        <v>1184</v>
      </c>
      <c r="G915" s="31" t="s">
        <v>63</v>
      </c>
      <c r="H915" s="12">
        <v>1</v>
      </c>
      <c r="I915" s="1" t="s">
        <v>1185</v>
      </c>
      <c r="J915" s="1">
        <v>60</v>
      </c>
      <c r="K915" s="1">
        <v>0</v>
      </c>
      <c r="L915" s="1">
        <v>0</v>
      </c>
      <c r="M915" s="1">
        <v>0</v>
      </c>
    </row>
    <row r="916" spans="1:13" x14ac:dyDescent="0.2">
      <c r="A916" s="1" t="s">
        <v>1197</v>
      </c>
      <c r="B916" s="1" t="s">
        <v>212</v>
      </c>
      <c r="C916" s="1">
        <v>180</v>
      </c>
      <c r="D916" s="21">
        <v>660</v>
      </c>
      <c r="E916" s="21">
        <v>118800</v>
      </c>
      <c r="F916" s="26" t="s">
        <v>1184</v>
      </c>
      <c r="G916" s="31" t="s">
        <v>63</v>
      </c>
      <c r="H916" s="12">
        <v>1234</v>
      </c>
      <c r="I916" s="1" t="s">
        <v>1185</v>
      </c>
      <c r="J916" s="1">
        <v>45</v>
      </c>
      <c r="K916" s="1">
        <v>45</v>
      </c>
      <c r="L916" s="1">
        <v>45</v>
      </c>
      <c r="M916" s="1">
        <v>45</v>
      </c>
    </row>
    <row r="917" spans="1:13" x14ac:dyDescent="0.2">
      <c r="A917" s="1" t="s">
        <v>1198</v>
      </c>
      <c r="B917" s="1" t="s">
        <v>13</v>
      </c>
      <c r="C917" s="1">
        <v>24</v>
      </c>
      <c r="D917" s="21">
        <v>70</v>
      </c>
      <c r="E917" s="21">
        <v>1680</v>
      </c>
      <c r="F917" s="26" t="s">
        <v>1184</v>
      </c>
      <c r="G917" s="31" t="s">
        <v>415</v>
      </c>
      <c r="H917" s="12">
        <v>1</v>
      </c>
      <c r="I917" s="1" t="s">
        <v>1185</v>
      </c>
      <c r="J917" s="1">
        <v>24</v>
      </c>
      <c r="K917" s="1">
        <v>0</v>
      </c>
      <c r="L917" s="1">
        <v>0</v>
      </c>
      <c r="M917" s="1">
        <v>0</v>
      </c>
    </row>
    <row r="918" spans="1:13" x14ac:dyDescent="0.2">
      <c r="A918" s="1" t="s">
        <v>1199</v>
      </c>
      <c r="B918" s="1" t="s">
        <v>20</v>
      </c>
      <c r="C918" s="1">
        <v>12</v>
      </c>
      <c r="D918" s="21">
        <v>150</v>
      </c>
      <c r="E918" s="21">
        <v>1800</v>
      </c>
      <c r="F918" s="26" t="s">
        <v>1184</v>
      </c>
      <c r="G918" s="31" t="s">
        <v>415</v>
      </c>
      <c r="H918" s="12">
        <v>1</v>
      </c>
      <c r="I918" s="1" t="s">
        <v>1185</v>
      </c>
      <c r="J918" s="1">
        <v>12</v>
      </c>
      <c r="K918" s="1">
        <v>0</v>
      </c>
      <c r="L918" s="1">
        <v>0</v>
      </c>
      <c r="M918" s="1">
        <v>0</v>
      </c>
    </row>
    <row r="919" spans="1:13" x14ac:dyDescent="0.2">
      <c r="A919" s="1" t="s">
        <v>1200</v>
      </c>
      <c r="B919" s="1" t="s">
        <v>893</v>
      </c>
      <c r="C919" s="1">
        <v>240</v>
      </c>
      <c r="D919" s="21">
        <v>105</v>
      </c>
      <c r="E919" s="21">
        <v>25200</v>
      </c>
      <c r="F919" s="26" t="s">
        <v>1184</v>
      </c>
      <c r="G919" s="31" t="s">
        <v>63</v>
      </c>
      <c r="H919" s="12">
        <v>1234</v>
      </c>
      <c r="I919" s="1" t="s">
        <v>1185</v>
      </c>
      <c r="J919" s="1">
        <v>60</v>
      </c>
      <c r="K919" s="1">
        <v>60</v>
      </c>
      <c r="L919" s="1">
        <v>60</v>
      </c>
      <c r="M919" s="1">
        <v>60</v>
      </c>
    </row>
    <row r="920" spans="1:13" x14ac:dyDescent="0.2">
      <c r="A920" s="1" t="s">
        <v>1201</v>
      </c>
      <c r="B920" s="1" t="s">
        <v>1</v>
      </c>
      <c r="C920" s="1">
        <v>4</v>
      </c>
      <c r="D920" s="21">
        <v>25000</v>
      </c>
      <c r="E920" s="21">
        <v>100000</v>
      </c>
      <c r="F920" s="26" t="s">
        <v>1184</v>
      </c>
      <c r="G920" s="31" t="s">
        <v>3</v>
      </c>
      <c r="H920" s="12">
        <v>12</v>
      </c>
      <c r="I920" s="1" t="s">
        <v>1185</v>
      </c>
      <c r="J920" s="1">
        <v>2</v>
      </c>
      <c r="K920" s="1">
        <v>2</v>
      </c>
      <c r="L920" s="1">
        <v>0</v>
      </c>
      <c r="M920" s="1">
        <v>0</v>
      </c>
    </row>
    <row r="921" spans="1:13" x14ac:dyDescent="0.2">
      <c r="A921" s="1" t="s">
        <v>1202</v>
      </c>
      <c r="B921" s="1" t="s">
        <v>9</v>
      </c>
      <c r="C921" s="1">
        <v>6</v>
      </c>
      <c r="D921" s="21">
        <v>700</v>
      </c>
      <c r="E921" s="21">
        <v>4200</v>
      </c>
      <c r="F921" s="26" t="s">
        <v>1184</v>
      </c>
      <c r="G921" s="31" t="s">
        <v>36</v>
      </c>
      <c r="H921" s="12">
        <v>123</v>
      </c>
      <c r="I921" s="1" t="s">
        <v>1185</v>
      </c>
      <c r="J921" s="1">
        <v>2</v>
      </c>
      <c r="K921" s="1">
        <v>2</v>
      </c>
      <c r="L921" s="1">
        <v>2</v>
      </c>
      <c r="M921" s="1">
        <v>0</v>
      </c>
    </row>
    <row r="922" spans="1:13" x14ac:dyDescent="0.2">
      <c r="A922" s="1" t="s">
        <v>1203</v>
      </c>
      <c r="B922" s="1" t="s">
        <v>1</v>
      </c>
      <c r="C922" s="1">
        <v>4</v>
      </c>
      <c r="D922" s="21">
        <v>28600</v>
      </c>
      <c r="E922" s="21">
        <v>114400</v>
      </c>
      <c r="F922" s="26" t="s">
        <v>1184</v>
      </c>
      <c r="G922" s="31" t="s">
        <v>11</v>
      </c>
      <c r="H922" s="12">
        <v>12</v>
      </c>
      <c r="I922" s="1" t="s">
        <v>1185</v>
      </c>
      <c r="J922" s="1">
        <v>2</v>
      </c>
      <c r="K922" s="1">
        <v>2</v>
      </c>
      <c r="L922" s="1">
        <v>0</v>
      </c>
      <c r="M922" s="1">
        <v>0</v>
      </c>
    </row>
    <row r="923" spans="1:13" x14ac:dyDescent="0.2">
      <c r="A923" s="1" t="s">
        <v>1204</v>
      </c>
      <c r="B923" s="1" t="s">
        <v>6</v>
      </c>
      <c r="C923" s="1">
        <v>4</v>
      </c>
      <c r="D923" s="21">
        <v>9000</v>
      </c>
      <c r="E923" s="21">
        <v>36000</v>
      </c>
      <c r="F923" s="26" t="s">
        <v>1184</v>
      </c>
      <c r="G923" s="31" t="s">
        <v>3</v>
      </c>
      <c r="H923" s="12">
        <v>12</v>
      </c>
      <c r="I923" s="1" t="s">
        <v>1185</v>
      </c>
      <c r="J923" s="1">
        <v>2</v>
      </c>
      <c r="K923" s="1">
        <v>2</v>
      </c>
      <c r="L923" s="1">
        <v>0</v>
      </c>
      <c r="M923" s="1">
        <v>0</v>
      </c>
    </row>
    <row r="924" spans="1:13" x14ac:dyDescent="0.2">
      <c r="A924" s="1" t="s">
        <v>1205</v>
      </c>
      <c r="B924" s="1" t="s">
        <v>1</v>
      </c>
      <c r="C924" s="1">
        <v>3</v>
      </c>
      <c r="D924" s="21">
        <v>17000</v>
      </c>
      <c r="E924" s="21">
        <v>51000</v>
      </c>
      <c r="F924" s="26" t="s">
        <v>1184</v>
      </c>
      <c r="G924" s="31" t="s">
        <v>3</v>
      </c>
      <c r="H924" s="12">
        <v>1</v>
      </c>
      <c r="I924" s="1" t="s">
        <v>1185</v>
      </c>
      <c r="J924" s="1">
        <v>3</v>
      </c>
      <c r="K924" s="1">
        <v>0</v>
      </c>
      <c r="L924" s="1">
        <v>0</v>
      </c>
      <c r="M924" s="1">
        <v>0</v>
      </c>
    </row>
    <row r="925" spans="1:13" x14ac:dyDescent="0.2">
      <c r="A925" s="1" t="s">
        <v>1206</v>
      </c>
      <c r="B925" s="1" t="s">
        <v>9</v>
      </c>
      <c r="C925" s="1">
        <v>2</v>
      </c>
      <c r="D925" s="21">
        <v>8750</v>
      </c>
      <c r="E925" s="21">
        <v>17500</v>
      </c>
      <c r="F925" s="26" t="s">
        <v>1184</v>
      </c>
      <c r="G925" s="31" t="s">
        <v>33</v>
      </c>
      <c r="H925" s="12">
        <v>1</v>
      </c>
      <c r="I925" s="1" t="s">
        <v>1185</v>
      </c>
      <c r="J925" s="1">
        <v>2</v>
      </c>
      <c r="K925" s="1">
        <v>0</v>
      </c>
      <c r="L925" s="1">
        <v>0</v>
      </c>
      <c r="M925" s="1">
        <v>0</v>
      </c>
    </row>
    <row r="926" spans="1:13" x14ac:dyDescent="0.2">
      <c r="A926" s="1" t="s">
        <v>1207</v>
      </c>
      <c r="B926" s="1" t="s">
        <v>6</v>
      </c>
      <c r="C926" s="1">
        <v>1</v>
      </c>
      <c r="D926" s="21">
        <v>70000</v>
      </c>
      <c r="E926" s="21">
        <v>70000</v>
      </c>
      <c r="F926" s="26" t="s">
        <v>1184</v>
      </c>
      <c r="G926" s="31" t="s">
        <v>36</v>
      </c>
      <c r="H926" s="12">
        <v>1</v>
      </c>
      <c r="I926" s="1" t="s">
        <v>1185</v>
      </c>
      <c r="J926" s="1">
        <v>1</v>
      </c>
      <c r="K926" s="1">
        <v>0</v>
      </c>
      <c r="L926" s="1">
        <v>0</v>
      </c>
      <c r="M926" s="1">
        <v>0</v>
      </c>
    </row>
    <row r="927" spans="1:13" x14ac:dyDescent="0.2">
      <c r="A927" s="1" t="s">
        <v>1208</v>
      </c>
      <c r="B927" s="1" t="s">
        <v>49</v>
      </c>
      <c r="C927" s="1">
        <v>2</v>
      </c>
      <c r="D927" s="21">
        <v>800</v>
      </c>
      <c r="E927" s="21">
        <v>1600</v>
      </c>
      <c r="F927" s="26" t="s">
        <v>1184</v>
      </c>
      <c r="G927" s="31" t="s">
        <v>586</v>
      </c>
      <c r="H927" s="12">
        <v>1</v>
      </c>
      <c r="I927" s="1" t="s">
        <v>1185</v>
      </c>
      <c r="J927" s="1">
        <v>2</v>
      </c>
      <c r="K927" s="1">
        <v>0</v>
      </c>
      <c r="L927" s="1">
        <v>0</v>
      </c>
      <c r="M927" s="1">
        <v>0</v>
      </c>
    </row>
    <row r="928" spans="1:13" x14ac:dyDescent="0.2">
      <c r="A928" s="1" t="s">
        <v>1209</v>
      </c>
      <c r="B928" s="1" t="s">
        <v>1</v>
      </c>
      <c r="C928" s="1">
        <v>4</v>
      </c>
      <c r="D928" s="21">
        <v>999</v>
      </c>
      <c r="E928" s="21">
        <v>3996</v>
      </c>
      <c r="F928" s="26" t="s">
        <v>1184</v>
      </c>
      <c r="G928" s="31" t="s">
        <v>63</v>
      </c>
      <c r="H928" s="12">
        <v>1234</v>
      </c>
      <c r="I928" s="1" t="s">
        <v>1185</v>
      </c>
      <c r="J928" s="1">
        <v>1</v>
      </c>
      <c r="K928" s="1">
        <v>1</v>
      </c>
      <c r="L928" s="1">
        <v>1</v>
      </c>
      <c r="M928" s="1">
        <v>1</v>
      </c>
    </row>
    <row r="929" spans="1:13" x14ac:dyDescent="0.2">
      <c r="A929" s="1" t="s">
        <v>1210</v>
      </c>
      <c r="B929" s="1" t="s">
        <v>1</v>
      </c>
      <c r="C929" s="1">
        <v>4</v>
      </c>
      <c r="D929" s="21">
        <v>200</v>
      </c>
      <c r="E929" s="21">
        <v>800</v>
      </c>
      <c r="F929" s="26" t="s">
        <v>1184</v>
      </c>
      <c r="G929" s="31" t="s">
        <v>63</v>
      </c>
      <c r="H929" s="12">
        <v>1</v>
      </c>
      <c r="I929" s="1" t="s">
        <v>1185</v>
      </c>
      <c r="J929" s="1">
        <v>4</v>
      </c>
      <c r="K929" s="1">
        <v>0</v>
      </c>
      <c r="L929" s="1">
        <v>0</v>
      </c>
      <c r="M929" s="1">
        <v>0</v>
      </c>
    </row>
    <row r="930" spans="1:13" x14ac:dyDescent="0.2">
      <c r="A930" s="1" t="s">
        <v>1211</v>
      </c>
      <c r="B930" s="1" t="s">
        <v>49</v>
      </c>
      <c r="C930" s="1">
        <v>8</v>
      </c>
      <c r="D930" s="21">
        <v>100</v>
      </c>
      <c r="E930" s="21">
        <v>800</v>
      </c>
      <c r="F930" s="26" t="s">
        <v>1184</v>
      </c>
      <c r="G930" s="31" t="s">
        <v>63</v>
      </c>
      <c r="H930" s="12">
        <v>1</v>
      </c>
      <c r="I930" s="1" t="s">
        <v>1185</v>
      </c>
      <c r="J930" s="1">
        <v>8</v>
      </c>
      <c r="K930" s="1">
        <v>0</v>
      </c>
      <c r="L930" s="1">
        <v>0</v>
      </c>
      <c r="M930" s="1">
        <v>0</v>
      </c>
    </row>
    <row r="931" spans="1:13" x14ac:dyDescent="0.2">
      <c r="A931" s="1" t="s">
        <v>1212</v>
      </c>
      <c r="B931" s="1" t="s">
        <v>49</v>
      </c>
      <c r="C931" s="1">
        <v>12</v>
      </c>
      <c r="D931" s="21">
        <v>100</v>
      </c>
      <c r="E931" s="21">
        <v>1200</v>
      </c>
      <c r="F931" s="26" t="s">
        <v>1184</v>
      </c>
      <c r="G931" s="31" t="s">
        <v>63</v>
      </c>
      <c r="H931" s="12">
        <v>1</v>
      </c>
      <c r="I931" s="1" t="s">
        <v>1185</v>
      </c>
      <c r="J931" s="1">
        <v>12</v>
      </c>
      <c r="K931" s="1">
        <v>0</v>
      </c>
      <c r="L931" s="1">
        <v>0</v>
      </c>
      <c r="M931" s="1">
        <v>0</v>
      </c>
    </row>
    <row r="932" spans="1:13" x14ac:dyDescent="0.2">
      <c r="A932" s="1" t="s">
        <v>1213</v>
      </c>
      <c r="B932" s="1" t="s">
        <v>13</v>
      </c>
      <c r="C932" s="1">
        <v>24</v>
      </c>
      <c r="D932" s="21">
        <v>200</v>
      </c>
      <c r="E932" s="21">
        <v>4800</v>
      </c>
      <c r="F932" s="26" t="s">
        <v>1184</v>
      </c>
      <c r="G932" s="31" t="s">
        <v>63</v>
      </c>
      <c r="H932" s="12">
        <v>1</v>
      </c>
      <c r="I932" s="1" t="s">
        <v>1185</v>
      </c>
      <c r="J932" s="1">
        <v>24</v>
      </c>
      <c r="K932" s="1">
        <v>0</v>
      </c>
      <c r="L932" s="1">
        <v>0</v>
      </c>
      <c r="M932" s="1">
        <v>0</v>
      </c>
    </row>
    <row r="933" spans="1:13" x14ac:dyDescent="0.2">
      <c r="A933" s="1" t="s">
        <v>1214</v>
      </c>
      <c r="B933" s="1" t="s">
        <v>320</v>
      </c>
      <c r="C933" s="1">
        <v>4</v>
      </c>
      <c r="D933" s="21">
        <v>8300</v>
      </c>
      <c r="E933" s="21">
        <v>33200</v>
      </c>
      <c r="F933" s="26" t="s">
        <v>1184</v>
      </c>
      <c r="G933" s="31" t="s">
        <v>11</v>
      </c>
      <c r="H933" s="12">
        <v>1</v>
      </c>
      <c r="I933" s="1" t="s">
        <v>1185</v>
      </c>
      <c r="J933" s="1">
        <v>4</v>
      </c>
      <c r="K933" s="1">
        <v>0</v>
      </c>
      <c r="L933" s="1">
        <v>0</v>
      </c>
      <c r="M933" s="1">
        <v>0</v>
      </c>
    </row>
    <row r="934" spans="1:13" x14ac:dyDescent="0.2">
      <c r="A934" s="1" t="s">
        <v>1215</v>
      </c>
      <c r="B934" s="1" t="s">
        <v>1188</v>
      </c>
      <c r="C934" s="1">
        <v>12</v>
      </c>
      <c r="D934" s="21">
        <v>24000</v>
      </c>
      <c r="E934" s="21">
        <v>288000</v>
      </c>
      <c r="F934" s="26" t="s">
        <v>1184</v>
      </c>
      <c r="G934" s="31" t="s">
        <v>36</v>
      </c>
      <c r="H934" s="12">
        <v>1</v>
      </c>
      <c r="I934" s="1" t="s">
        <v>1185</v>
      </c>
      <c r="J934" s="1">
        <v>12</v>
      </c>
      <c r="K934" s="1">
        <v>0</v>
      </c>
      <c r="L934" s="1">
        <v>0</v>
      </c>
      <c r="M934" s="1">
        <v>0</v>
      </c>
    </row>
    <row r="935" spans="1:13" x14ac:dyDescent="0.2">
      <c r="A935" s="1" t="s">
        <v>1216</v>
      </c>
      <c r="B935" s="1" t="s">
        <v>1</v>
      </c>
      <c r="C935" s="1">
        <v>6</v>
      </c>
      <c r="D935" s="21">
        <v>8000</v>
      </c>
      <c r="E935" s="21">
        <v>48000</v>
      </c>
      <c r="F935" s="26" t="s">
        <v>1184</v>
      </c>
      <c r="G935" s="31" t="s">
        <v>11</v>
      </c>
      <c r="H935" s="12">
        <v>1</v>
      </c>
      <c r="I935" s="1" t="s">
        <v>1185</v>
      </c>
      <c r="J935" s="1">
        <v>6</v>
      </c>
      <c r="K935" s="1">
        <v>0</v>
      </c>
      <c r="L935" s="1">
        <v>0</v>
      </c>
      <c r="M935" s="1">
        <v>0</v>
      </c>
    </row>
    <row r="936" spans="1:13" x14ac:dyDescent="0.2">
      <c r="A936" s="1" t="s">
        <v>1217</v>
      </c>
      <c r="B936" s="1" t="s">
        <v>433</v>
      </c>
      <c r="C936" s="1">
        <v>24</v>
      </c>
      <c r="D936" s="21">
        <v>800</v>
      </c>
      <c r="E936" s="21">
        <v>19200</v>
      </c>
      <c r="F936" s="26" t="s">
        <v>1184</v>
      </c>
      <c r="G936" s="31" t="s">
        <v>63</v>
      </c>
      <c r="H936" s="12">
        <v>12</v>
      </c>
      <c r="I936" s="1" t="s">
        <v>1185</v>
      </c>
      <c r="J936" s="1">
        <v>12</v>
      </c>
      <c r="K936" s="1">
        <v>12</v>
      </c>
      <c r="L936" s="1">
        <v>0</v>
      </c>
      <c r="M936" s="1">
        <v>0</v>
      </c>
    </row>
    <row r="937" spans="1:13" x14ac:dyDescent="0.2">
      <c r="A937" s="1" t="s">
        <v>1218</v>
      </c>
      <c r="B937" s="1" t="s">
        <v>13</v>
      </c>
      <c r="C937" s="1">
        <v>12</v>
      </c>
      <c r="D937" s="21">
        <v>1100</v>
      </c>
      <c r="E937" s="21">
        <v>13200</v>
      </c>
      <c r="F937" s="26" t="s">
        <v>1184</v>
      </c>
      <c r="G937" s="31" t="s">
        <v>63</v>
      </c>
      <c r="H937" s="12">
        <v>1</v>
      </c>
      <c r="I937" s="1" t="s">
        <v>1185</v>
      </c>
      <c r="J937" s="1">
        <v>12</v>
      </c>
      <c r="K937" s="1">
        <v>0</v>
      </c>
      <c r="L937" s="1">
        <v>0</v>
      </c>
      <c r="M937" s="1">
        <v>0</v>
      </c>
    </row>
    <row r="938" spans="1:13" x14ac:dyDescent="0.2">
      <c r="A938" s="1" t="s">
        <v>1219</v>
      </c>
      <c r="B938" s="1" t="s">
        <v>13</v>
      </c>
      <c r="C938" s="1">
        <v>12</v>
      </c>
      <c r="D938" s="21">
        <v>3700</v>
      </c>
      <c r="E938" s="21">
        <v>44400</v>
      </c>
      <c r="F938" s="26" t="s">
        <v>1184</v>
      </c>
      <c r="G938" s="31" t="s">
        <v>415</v>
      </c>
      <c r="H938" s="12">
        <v>1</v>
      </c>
      <c r="I938" s="1" t="s">
        <v>1185</v>
      </c>
      <c r="J938" s="1">
        <v>12</v>
      </c>
      <c r="K938" s="1">
        <v>0</v>
      </c>
      <c r="L938" s="1">
        <v>0</v>
      </c>
      <c r="M938" s="1">
        <v>0</v>
      </c>
    </row>
    <row r="939" spans="1:13" x14ac:dyDescent="0.2">
      <c r="A939" s="1" t="s">
        <v>1220</v>
      </c>
      <c r="B939" s="1" t="s">
        <v>13</v>
      </c>
      <c r="C939" s="1">
        <v>36</v>
      </c>
      <c r="D939" s="21">
        <v>350</v>
      </c>
      <c r="E939" s="21">
        <v>12600</v>
      </c>
      <c r="F939" s="26" t="s">
        <v>1184</v>
      </c>
      <c r="G939" s="31" t="s">
        <v>63</v>
      </c>
      <c r="H939" s="12">
        <v>1</v>
      </c>
      <c r="I939" s="1" t="s">
        <v>1185</v>
      </c>
      <c r="J939" s="1">
        <v>36</v>
      </c>
      <c r="K939" s="1">
        <v>0</v>
      </c>
      <c r="L939" s="1">
        <v>0</v>
      </c>
      <c r="M939" s="1">
        <v>0</v>
      </c>
    </row>
    <row r="940" spans="1:13" x14ac:dyDescent="0.2">
      <c r="A940" s="1" t="s">
        <v>1221</v>
      </c>
      <c r="B940" s="1" t="s">
        <v>44</v>
      </c>
      <c r="C940" s="1">
        <v>8</v>
      </c>
      <c r="D940" s="21">
        <v>476</v>
      </c>
      <c r="E940" s="21">
        <v>3808</v>
      </c>
      <c r="F940" s="26" t="s">
        <v>1184</v>
      </c>
      <c r="G940" s="31" t="s">
        <v>33</v>
      </c>
      <c r="H940" s="12">
        <v>1</v>
      </c>
      <c r="I940" s="1" t="s">
        <v>1185</v>
      </c>
      <c r="J940" s="1">
        <v>8</v>
      </c>
      <c r="K940" s="1">
        <v>0</v>
      </c>
      <c r="L940" s="1">
        <v>0</v>
      </c>
      <c r="M940" s="1">
        <v>0</v>
      </c>
    </row>
    <row r="941" spans="1:13" x14ac:dyDescent="0.2">
      <c r="A941" s="1" t="s">
        <v>1222</v>
      </c>
      <c r="B941" s="1" t="s">
        <v>179</v>
      </c>
      <c r="C941" s="1">
        <v>48</v>
      </c>
      <c r="D941" s="21">
        <v>25</v>
      </c>
      <c r="E941" s="21">
        <v>1200</v>
      </c>
      <c r="F941" s="26" t="s">
        <v>1184</v>
      </c>
      <c r="G941" s="31" t="s">
        <v>33</v>
      </c>
      <c r="H941" s="12">
        <v>1</v>
      </c>
      <c r="I941" s="1" t="s">
        <v>1185</v>
      </c>
      <c r="J941" s="1">
        <v>48</v>
      </c>
      <c r="K941" s="1">
        <v>0</v>
      </c>
      <c r="L941" s="1">
        <v>0</v>
      </c>
      <c r="M941" s="1">
        <v>0</v>
      </c>
    </row>
    <row r="942" spans="1:13" x14ac:dyDescent="0.2">
      <c r="A942" s="1" t="s">
        <v>1223</v>
      </c>
      <c r="B942" s="1" t="s">
        <v>158</v>
      </c>
      <c r="C942" s="1">
        <v>300</v>
      </c>
      <c r="D942" s="21">
        <v>100</v>
      </c>
      <c r="E942" s="21">
        <v>30000</v>
      </c>
      <c r="F942" s="26" t="s">
        <v>1184</v>
      </c>
      <c r="G942" s="31" t="s">
        <v>63</v>
      </c>
      <c r="H942" s="12">
        <v>123</v>
      </c>
      <c r="I942" s="1" t="s">
        <v>1185</v>
      </c>
      <c r="J942" s="1">
        <v>75</v>
      </c>
      <c r="K942" s="1">
        <v>75</v>
      </c>
      <c r="L942" s="1">
        <v>75</v>
      </c>
      <c r="M942" s="1">
        <v>75</v>
      </c>
    </row>
    <row r="943" spans="1:13" x14ac:dyDescent="0.2">
      <c r="A943" s="1" t="s">
        <v>1224</v>
      </c>
      <c r="B943" s="1" t="s">
        <v>38</v>
      </c>
      <c r="C943" s="1">
        <v>12</v>
      </c>
      <c r="D943" s="21">
        <v>250</v>
      </c>
      <c r="E943" s="21">
        <v>3000</v>
      </c>
      <c r="F943" s="26" t="s">
        <v>1184</v>
      </c>
      <c r="G943" s="31" t="s">
        <v>39</v>
      </c>
      <c r="H943" s="12">
        <v>1</v>
      </c>
      <c r="I943" s="1" t="s">
        <v>1185</v>
      </c>
      <c r="J943" s="1">
        <v>12</v>
      </c>
      <c r="K943" s="1">
        <v>0</v>
      </c>
      <c r="L943" s="1">
        <v>0</v>
      </c>
      <c r="M943" s="1">
        <v>0</v>
      </c>
    </row>
    <row r="944" spans="1:13" x14ac:dyDescent="0.2">
      <c r="A944" s="1" t="s">
        <v>1225</v>
      </c>
      <c r="B944" s="1" t="s">
        <v>38</v>
      </c>
      <c r="C944" s="1">
        <v>12</v>
      </c>
      <c r="D944" s="21">
        <v>250</v>
      </c>
      <c r="E944" s="21">
        <v>3000</v>
      </c>
      <c r="F944" s="26" t="s">
        <v>1184</v>
      </c>
      <c r="G944" s="31" t="s">
        <v>39</v>
      </c>
      <c r="H944" s="12">
        <v>1</v>
      </c>
      <c r="I944" s="1" t="s">
        <v>1185</v>
      </c>
      <c r="J944" s="1">
        <v>12</v>
      </c>
      <c r="K944" s="1">
        <v>0</v>
      </c>
      <c r="L944" s="1">
        <v>0</v>
      </c>
      <c r="M944" s="1">
        <v>0</v>
      </c>
    </row>
    <row r="945" spans="1:13" x14ac:dyDescent="0.2">
      <c r="A945" s="1" t="s">
        <v>1226</v>
      </c>
      <c r="B945" s="1" t="s">
        <v>38</v>
      </c>
      <c r="C945" s="1">
        <v>12</v>
      </c>
      <c r="D945" s="21">
        <v>250</v>
      </c>
      <c r="E945" s="21">
        <v>3000</v>
      </c>
      <c r="F945" s="26" t="s">
        <v>1184</v>
      </c>
      <c r="G945" s="31" t="s">
        <v>39</v>
      </c>
      <c r="H945" s="12">
        <v>1</v>
      </c>
      <c r="I945" s="1" t="s">
        <v>1185</v>
      </c>
      <c r="J945" s="1">
        <v>12</v>
      </c>
      <c r="K945" s="1">
        <v>0</v>
      </c>
      <c r="L945" s="1">
        <v>0</v>
      </c>
      <c r="M945" s="1">
        <v>0</v>
      </c>
    </row>
    <row r="946" spans="1:13" x14ac:dyDescent="0.2">
      <c r="A946" s="1" t="s">
        <v>1227</v>
      </c>
      <c r="B946" s="1" t="s">
        <v>38</v>
      </c>
      <c r="C946" s="1">
        <v>16</v>
      </c>
      <c r="D946" s="21">
        <v>250</v>
      </c>
      <c r="E946" s="21">
        <v>4000</v>
      </c>
      <c r="F946" s="26" t="s">
        <v>1184</v>
      </c>
      <c r="G946" s="31" t="s">
        <v>39</v>
      </c>
      <c r="H946" s="12">
        <v>1</v>
      </c>
      <c r="I946" s="1" t="s">
        <v>1185</v>
      </c>
      <c r="J946" s="1">
        <v>16</v>
      </c>
      <c r="K946" s="1">
        <v>0</v>
      </c>
      <c r="L946" s="1">
        <v>0</v>
      </c>
      <c r="M946" s="1">
        <v>0</v>
      </c>
    </row>
    <row r="947" spans="1:13" x14ac:dyDescent="0.2">
      <c r="A947" s="1" t="s">
        <v>1228</v>
      </c>
      <c r="B947" s="1" t="s">
        <v>38</v>
      </c>
      <c r="C947" s="1">
        <v>2</v>
      </c>
      <c r="D947" s="21">
        <v>250</v>
      </c>
      <c r="E947" s="21">
        <v>500</v>
      </c>
      <c r="F947" s="26" t="s">
        <v>1184</v>
      </c>
      <c r="G947" s="31" t="s">
        <v>39</v>
      </c>
      <c r="H947" s="12">
        <v>1</v>
      </c>
      <c r="I947" s="1" t="s">
        <v>1185</v>
      </c>
      <c r="J947" s="1">
        <v>2</v>
      </c>
      <c r="K947" s="1">
        <v>0</v>
      </c>
      <c r="L947" s="1">
        <v>0</v>
      </c>
      <c r="M947" s="1">
        <v>0</v>
      </c>
    </row>
    <row r="948" spans="1:13" x14ac:dyDescent="0.2">
      <c r="A948" s="1" t="s">
        <v>1229</v>
      </c>
      <c r="B948" s="1" t="s">
        <v>1</v>
      </c>
      <c r="C948" s="1">
        <v>1</v>
      </c>
      <c r="D948" s="21">
        <v>1990</v>
      </c>
      <c r="E948" s="21">
        <v>1990</v>
      </c>
      <c r="F948" s="26" t="s">
        <v>1184</v>
      </c>
      <c r="G948" s="31" t="s">
        <v>11</v>
      </c>
      <c r="H948" s="12">
        <v>1</v>
      </c>
      <c r="I948" s="1" t="s">
        <v>1185</v>
      </c>
      <c r="J948" s="1">
        <v>1</v>
      </c>
      <c r="K948" s="1">
        <v>0</v>
      </c>
      <c r="L948" s="1">
        <v>0</v>
      </c>
      <c r="M948" s="1">
        <v>0</v>
      </c>
    </row>
    <row r="949" spans="1:13" x14ac:dyDescent="0.2">
      <c r="A949" s="1" t="s">
        <v>1230</v>
      </c>
      <c r="B949" s="1" t="s">
        <v>212</v>
      </c>
      <c r="C949" s="1">
        <v>600</v>
      </c>
      <c r="D949" s="21">
        <v>534</v>
      </c>
      <c r="E949" s="21">
        <v>320400</v>
      </c>
      <c r="F949" s="26" t="s">
        <v>1184</v>
      </c>
      <c r="G949" s="31" t="s">
        <v>63</v>
      </c>
      <c r="H949" s="12">
        <v>1234</v>
      </c>
      <c r="I949" s="1" t="s">
        <v>1185</v>
      </c>
      <c r="J949" s="1">
        <v>150</v>
      </c>
      <c r="K949" s="1">
        <v>150</v>
      </c>
      <c r="L949" s="1">
        <v>150</v>
      </c>
      <c r="M949" s="1">
        <v>150</v>
      </c>
    </row>
    <row r="950" spans="1:13" x14ac:dyDescent="0.2">
      <c r="A950" s="1" t="s">
        <v>1231</v>
      </c>
      <c r="B950" s="1" t="s">
        <v>1232</v>
      </c>
      <c r="C950" s="1">
        <v>364</v>
      </c>
      <c r="D950" s="21">
        <v>11</v>
      </c>
      <c r="E950" s="21">
        <v>4004</v>
      </c>
      <c r="F950" s="26" t="s">
        <v>1184</v>
      </c>
      <c r="G950" s="31" t="s">
        <v>1233</v>
      </c>
      <c r="H950" s="12">
        <v>1234</v>
      </c>
      <c r="I950" s="1" t="s">
        <v>1185</v>
      </c>
      <c r="J950" s="1">
        <v>91</v>
      </c>
      <c r="K950" s="1">
        <v>91</v>
      </c>
      <c r="L950" s="1">
        <v>91</v>
      </c>
      <c r="M950" s="1">
        <v>91</v>
      </c>
    </row>
    <row r="951" spans="1:13" x14ac:dyDescent="0.2">
      <c r="A951" s="1" t="s">
        <v>1234</v>
      </c>
      <c r="B951" s="1" t="s">
        <v>212</v>
      </c>
      <c r="C951" s="1">
        <v>1000</v>
      </c>
      <c r="D951" s="21">
        <v>83</v>
      </c>
      <c r="E951" s="21">
        <v>83000</v>
      </c>
      <c r="F951" s="26" t="s">
        <v>1184</v>
      </c>
      <c r="G951" s="31" t="s">
        <v>63</v>
      </c>
      <c r="H951" s="12">
        <v>1234</v>
      </c>
      <c r="I951" s="1" t="s">
        <v>1185</v>
      </c>
      <c r="J951" s="1">
        <v>250</v>
      </c>
      <c r="K951" s="1">
        <v>250</v>
      </c>
      <c r="L951" s="1">
        <v>250</v>
      </c>
      <c r="M951" s="1">
        <v>250</v>
      </c>
    </row>
    <row r="952" spans="1:13" x14ac:dyDescent="0.2">
      <c r="A952" s="1" t="s">
        <v>1235</v>
      </c>
      <c r="B952" s="1" t="s">
        <v>212</v>
      </c>
      <c r="C952" s="1">
        <v>8</v>
      </c>
      <c r="D952" s="21">
        <v>512</v>
      </c>
      <c r="E952" s="21">
        <v>4096</v>
      </c>
      <c r="F952" s="26" t="s">
        <v>1184</v>
      </c>
      <c r="G952" s="31" t="s">
        <v>63</v>
      </c>
      <c r="H952" s="12">
        <v>1234</v>
      </c>
      <c r="I952" s="1" t="s">
        <v>1185</v>
      </c>
      <c r="J952" s="1">
        <v>2</v>
      </c>
      <c r="K952" s="1">
        <v>2</v>
      </c>
      <c r="L952" s="1">
        <v>2</v>
      </c>
      <c r="M952" s="1">
        <v>2</v>
      </c>
    </row>
    <row r="953" spans="1:13" x14ac:dyDescent="0.2">
      <c r="A953" s="1" t="s">
        <v>1236</v>
      </c>
      <c r="B953" s="1" t="s">
        <v>1232</v>
      </c>
      <c r="C953" s="1">
        <v>12</v>
      </c>
      <c r="D953" s="21">
        <v>110</v>
      </c>
      <c r="E953" s="21">
        <v>1320</v>
      </c>
      <c r="F953" s="26" t="s">
        <v>1184</v>
      </c>
      <c r="G953" s="31" t="s">
        <v>1233</v>
      </c>
      <c r="H953" s="12">
        <v>1234</v>
      </c>
      <c r="I953" s="1" t="s">
        <v>1185</v>
      </c>
      <c r="J953" s="1">
        <v>3</v>
      </c>
      <c r="K953" s="1">
        <v>3</v>
      </c>
      <c r="L953" s="1">
        <v>3</v>
      </c>
      <c r="M953" s="1">
        <v>3</v>
      </c>
    </row>
    <row r="954" spans="1:13" x14ac:dyDescent="0.2">
      <c r="A954" s="1" t="s">
        <v>1237</v>
      </c>
      <c r="B954" s="1" t="s">
        <v>1232</v>
      </c>
      <c r="C954" s="1">
        <v>56</v>
      </c>
      <c r="D954" s="21">
        <v>28</v>
      </c>
      <c r="E954" s="21">
        <v>1568</v>
      </c>
      <c r="F954" s="26" t="s">
        <v>1184</v>
      </c>
      <c r="G954" s="31" t="s">
        <v>1233</v>
      </c>
      <c r="H954" s="12">
        <v>1234</v>
      </c>
      <c r="I954" s="1" t="s">
        <v>1185</v>
      </c>
      <c r="J954" s="1">
        <v>14</v>
      </c>
      <c r="K954" s="1">
        <v>14</v>
      </c>
      <c r="L954" s="1">
        <v>14</v>
      </c>
      <c r="M954" s="1">
        <v>14</v>
      </c>
    </row>
    <row r="955" spans="1:13" x14ac:dyDescent="0.2">
      <c r="A955" s="1" t="s">
        <v>1238</v>
      </c>
      <c r="B955" s="1" t="s">
        <v>204</v>
      </c>
      <c r="C955" s="1">
        <v>32000</v>
      </c>
      <c r="D955" s="21">
        <v>0.77</v>
      </c>
      <c r="E955" s="21">
        <v>24640</v>
      </c>
      <c r="F955" s="26" t="s">
        <v>1184</v>
      </c>
      <c r="G955" s="31" t="s">
        <v>39</v>
      </c>
      <c r="H955" s="12">
        <v>1234</v>
      </c>
      <c r="I955" s="1" t="s">
        <v>1185</v>
      </c>
      <c r="J955" s="1">
        <v>8000</v>
      </c>
      <c r="K955" s="1">
        <v>8000</v>
      </c>
      <c r="L955" s="1">
        <v>8000</v>
      </c>
      <c r="M955" s="1">
        <v>8000</v>
      </c>
    </row>
    <row r="956" spans="1:13" x14ac:dyDescent="0.2">
      <c r="A956" s="1" t="s">
        <v>1239</v>
      </c>
      <c r="B956" s="1" t="s">
        <v>204</v>
      </c>
      <c r="C956" s="1">
        <v>12000</v>
      </c>
      <c r="D956" s="21">
        <v>0.99</v>
      </c>
      <c r="E956" s="21">
        <v>11880</v>
      </c>
      <c r="F956" s="26" t="s">
        <v>1184</v>
      </c>
      <c r="G956" s="31" t="s">
        <v>39</v>
      </c>
      <c r="H956" s="12">
        <v>1</v>
      </c>
      <c r="I956" s="1" t="s">
        <v>1185</v>
      </c>
      <c r="J956" s="1">
        <v>12000</v>
      </c>
      <c r="K956" s="1">
        <v>0</v>
      </c>
      <c r="L956" s="1">
        <v>0</v>
      </c>
      <c r="M956" s="1">
        <v>0</v>
      </c>
    </row>
    <row r="957" spans="1:13" x14ac:dyDescent="0.2">
      <c r="A957" s="1" t="s">
        <v>1240</v>
      </c>
      <c r="B957" s="1" t="s">
        <v>204</v>
      </c>
      <c r="C957" s="1">
        <v>10000</v>
      </c>
      <c r="D957" s="21">
        <v>0.99</v>
      </c>
      <c r="E957" s="21">
        <v>9900</v>
      </c>
      <c r="F957" s="26" t="s">
        <v>1184</v>
      </c>
      <c r="G957" s="31" t="s">
        <v>39</v>
      </c>
      <c r="H957" s="12">
        <v>1</v>
      </c>
      <c r="I957" s="1" t="s">
        <v>1185</v>
      </c>
      <c r="J957" s="1">
        <v>10000</v>
      </c>
      <c r="K957" s="1">
        <v>0</v>
      </c>
      <c r="L957" s="1">
        <v>0</v>
      </c>
      <c r="M957" s="1">
        <v>0</v>
      </c>
    </row>
    <row r="958" spans="1:13" x14ac:dyDescent="0.2">
      <c r="A958" s="1" t="s">
        <v>1241</v>
      </c>
      <c r="B958" s="1" t="s">
        <v>204</v>
      </c>
      <c r="C958" s="1">
        <v>12000</v>
      </c>
      <c r="D958" s="21">
        <v>0.99</v>
      </c>
      <c r="E958" s="21">
        <v>11880</v>
      </c>
      <c r="F958" s="26" t="s">
        <v>1184</v>
      </c>
      <c r="G958" s="31" t="s">
        <v>39</v>
      </c>
      <c r="H958" s="12">
        <v>1</v>
      </c>
      <c r="I958" s="1" t="s">
        <v>1185</v>
      </c>
      <c r="J958" s="1">
        <v>12000</v>
      </c>
      <c r="K958" s="1">
        <v>0</v>
      </c>
      <c r="L958" s="1">
        <v>0</v>
      </c>
      <c r="M958" s="1">
        <v>0</v>
      </c>
    </row>
    <row r="959" spans="1:13" x14ac:dyDescent="0.2">
      <c r="A959" s="1" t="s">
        <v>1242</v>
      </c>
      <c r="B959" s="1" t="s">
        <v>204</v>
      </c>
      <c r="C959" s="1">
        <v>20000</v>
      </c>
      <c r="D959" s="21">
        <v>0.99</v>
      </c>
      <c r="E959" s="21">
        <v>19800</v>
      </c>
      <c r="F959" s="26" t="s">
        <v>1184</v>
      </c>
      <c r="G959" s="31" t="s">
        <v>39</v>
      </c>
      <c r="H959" s="12">
        <v>1</v>
      </c>
      <c r="I959" s="1" t="s">
        <v>1185</v>
      </c>
      <c r="J959" s="1">
        <v>20000</v>
      </c>
      <c r="K959" s="1">
        <v>0</v>
      </c>
      <c r="L959" s="1">
        <v>0</v>
      </c>
      <c r="M959" s="1">
        <v>0</v>
      </c>
    </row>
    <row r="960" spans="1:13" x14ac:dyDescent="0.2">
      <c r="A960" s="1" t="s">
        <v>1243</v>
      </c>
      <c r="B960" s="1" t="s">
        <v>38</v>
      </c>
      <c r="C960" s="1">
        <v>600</v>
      </c>
      <c r="D960" s="21">
        <v>72</v>
      </c>
      <c r="E960" s="21">
        <v>43200</v>
      </c>
      <c r="F960" s="26" t="s">
        <v>1184</v>
      </c>
      <c r="G960" s="31" t="s">
        <v>39</v>
      </c>
      <c r="H960" s="12">
        <v>1234</v>
      </c>
      <c r="I960" s="1" t="s">
        <v>1185</v>
      </c>
      <c r="J960" s="1">
        <v>150</v>
      </c>
      <c r="K960" s="1">
        <v>150</v>
      </c>
      <c r="L960" s="1">
        <v>150</v>
      </c>
      <c r="M960" s="1">
        <v>150</v>
      </c>
    </row>
    <row r="961" spans="1:13" x14ac:dyDescent="0.2">
      <c r="A961" s="1" t="s">
        <v>1244</v>
      </c>
      <c r="B961" s="1" t="s">
        <v>9</v>
      </c>
      <c r="C961" s="1">
        <v>6</v>
      </c>
      <c r="D961" s="21">
        <v>300</v>
      </c>
      <c r="E961" s="21">
        <v>1800</v>
      </c>
      <c r="F961" s="26" t="s">
        <v>1184</v>
      </c>
      <c r="G961" s="31" t="s">
        <v>156</v>
      </c>
      <c r="H961" s="12">
        <v>12</v>
      </c>
      <c r="I961" s="1" t="s">
        <v>1185</v>
      </c>
      <c r="J961" s="1">
        <v>3</v>
      </c>
      <c r="K961" s="1">
        <v>3</v>
      </c>
      <c r="L961" s="1">
        <v>0</v>
      </c>
      <c r="M961" s="1">
        <v>0</v>
      </c>
    </row>
    <row r="962" spans="1:13" x14ac:dyDescent="0.2">
      <c r="A962" s="1" t="s">
        <v>1245</v>
      </c>
      <c r="B962" s="1" t="s">
        <v>89</v>
      </c>
      <c r="C962" s="1">
        <v>24</v>
      </c>
      <c r="D962" s="21">
        <v>180</v>
      </c>
      <c r="E962" s="21">
        <v>4320</v>
      </c>
      <c r="F962" s="26" t="s">
        <v>1184</v>
      </c>
      <c r="G962" s="31" t="s">
        <v>63</v>
      </c>
      <c r="H962" s="12">
        <v>1</v>
      </c>
      <c r="I962" s="1" t="s">
        <v>1185</v>
      </c>
      <c r="J962" s="1">
        <v>24</v>
      </c>
      <c r="K962" s="1">
        <v>0</v>
      </c>
      <c r="L962" s="1">
        <v>0</v>
      </c>
      <c r="M962" s="1">
        <v>0</v>
      </c>
    </row>
    <row r="963" spans="1:13" x14ac:dyDescent="0.2">
      <c r="A963" s="1" t="s">
        <v>1246</v>
      </c>
      <c r="B963" s="1" t="s">
        <v>13</v>
      </c>
      <c r="C963" s="1">
        <v>36</v>
      </c>
      <c r="D963" s="21">
        <v>600</v>
      </c>
      <c r="E963" s="21">
        <v>21600</v>
      </c>
      <c r="F963" s="26" t="s">
        <v>1184</v>
      </c>
      <c r="G963" s="31" t="s">
        <v>63</v>
      </c>
      <c r="H963" s="12">
        <v>1</v>
      </c>
      <c r="I963" s="1" t="s">
        <v>1185</v>
      </c>
      <c r="J963" s="1">
        <v>36</v>
      </c>
      <c r="K963" s="1">
        <v>0</v>
      </c>
      <c r="L963" s="1">
        <v>0</v>
      </c>
      <c r="M963" s="1">
        <v>0</v>
      </c>
    </row>
    <row r="964" spans="1:13" x14ac:dyDescent="0.2">
      <c r="A964" s="1" t="s">
        <v>1247</v>
      </c>
      <c r="B964" s="1" t="s">
        <v>61</v>
      </c>
      <c r="C964" s="1">
        <v>12</v>
      </c>
      <c r="D964" s="21">
        <v>700</v>
      </c>
      <c r="E964" s="21">
        <v>8400</v>
      </c>
      <c r="F964" s="26" t="s">
        <v>1184</v>
      </c>
      <c r="G964" s="31" t="s">
        <v>1248</v>
      </c>
      <c r="H964" s="12">
        <v>1</v>
      </c>
      <c r="I964" s="1" t="s">
        <v>1185</v>
      </c>
      <c r="J964" s="1">
        <v>12</v>
      </c>
      <c r="K964" s="1">
        <v>0</v>
      </c>
      <c r="L964" s="1">
        <v>0</v>
      </c>
      <c r="M964" s="1">
        <v>0</v>
      </c>
    </row>
    <row r="965" spans="1:13" x14ac:dyDescent="0.2">
      <c r="A965" s="1" t="s">
        <v>1249</v>
      </c>
      <c r="B965" s="1" t="s">
        <v>61</v>
      </c>
      <c r="C965" s="1">
        <v>1200</v>
      </c>
      <c r="D965" s="21">
        <v>17</v>
      </c>
      <c r="E965" s="21">
        <v>20400</v>
      </c>
      <c r="F965" s="26" t="s">
        <v>1184</v>
      </c>
      <c r="G965" s="31" t="s">
        <v>63</v>
      </c>
      <c r="H965" s="12">
        <v>1234</v>
      </c>
      <c r="I965" s="1" t="s">
        <v>1185</v>
      </c>
      <c r="J965" s="1">
        <v>300</v>
      </c>
      <c r="K965" s="1">
        <v>300</v>
      </c>
      <c r="L965" s="1">
        <v>300</v>
      </c>
      <c r="M965" s="1">
        <v>300</v>
      </c>
    </row>
    <row r="966" spans="1:13" x14ac:dyDescent="0.2">
      <c r="A966" s="1" t="s">
        <v>1250</v>
      </c>
      <c r="B966" s="1" t="s">
        <v>13</v>
      </c>
      <c r="C966" s="1">
        <v>36</v>
      </c>
      <c r="D966" s="21">
        <v>430</v>
      </c>
      <c r="E966" s="21">
        <v>15480</v>
      </c>
      <c r="F966" s="26" t="s">
        <v>1184</v>
      </c>
      <c r="G966" s="31" t="s">
        <v>63</v>
      </c>
      <c r="H966" s="12">
        <v>1</v>
      </c>
      <c r="I966" s="1" t="s">
        <v>1185</v>
      </c>
      <c r="J966" s="1">
        <v>36</v>
      </c>
      <c r="K966" s="1">
        <v>0</v>
      </c>
      <c r="L966" s="1">
        <v>0</v>
      </c>
      <c r="M966" s="1">
        <v>0</v>
      </c>
    </row>
    <row r="967" spans="1:13" x14ac:dyDescent="0.2">
      <c r="A967" s="1" t="s">
        <v>1251</v>
      </c>
      <c r="B967" s="1" t="s">
        <v>79</v>
      </c>
      <c r="C967" s="1">
        <v>4</v>
      </c>
      <c r="D967" s="21">
        <v>250</v>
      </c>
      <c r="E967" s="21">
        <v>1000</v>
      </c>
      <c r="F967" s="26" t="s">
        <v>1184</v>
      </c>
      <c r="G967" s="31" t="s">
        <v>63</v>
      </c>
      <c r="H967" s="12">
        <v>12</v>
      </c>
      <c r="I967" s="1" t="s">
        <v>1185</v>
      </c>
      <c r="J967" s="1">
        <v>2</v>
      </c>
      <c r="K967" s="1">
        <v>2</v>
      </c>
      <c r="L967" s="1">
        <v>0</v>
      </c>
      <c r="M967" s="1">
        <v>0</v>
      </c>
    </row>
    <row r="968" spans="1:13" x14ac:dyDescent="0.2">
      <c r="A968" s="1" t="s">
        <v>1252</v>
      </c>
      <c r="B968" s="1" t="s">
        <v>277</v>
      </c>
      <c r="C968" s="1">
        <v>20</v>
      </c>
      <c r="D968" s="21">
        <v>60</v>
      </c>
      <c r="E968" s="21">
        <v>1200</v>
      </c>
      <c r="F968" s="26" t="s">
        <v>1184</v>
      </c>
      <c r="G968" s="31" t="s">
        <v>63</v>
      </c>
      <c r="H968" s="12">
        <v>1</v>
      </c>
      <c r="I968" s="1" t="s">
        <v>1185</v>
      </c>
      <c r="J968" s="1">
        <v>20</v>
      </c>
      <c r="K968" s="1">
        <v>0</v>
      </c>
      <c r="L968" s="1">
        <v>0</v>
      </c>
      <c r="M968" s="1">
        <v>0</v>
      </c>
    </row>
    <row r="969" spans="1:13" x14ac:dyDescent="0.2">
      <c r="A969" s="1" t="s">
        <v>1253</v>
      </c>
      <c r="B969" s="1" t="s">
        <v>647</v>
      </c>
      <c r="C969" s="1">
        <v>10</v>
      </c>
      <c r="D969" s="21">
        <v>450</v>
      </c>
      <c r="E969" s="21">
        <v>4500</v>
      </c>
      <c r="F969" s="26" t="s">
        <v>1184</v>
      </c>
      <c r="G969" s="31" t="s">
        <v>33</v>
      </c>
      <c r="H969" s="12">
        <v>1</v>
      </c>
      <c r="I969" s="1" t="s">
        <v>1185</v>
      </c>
      <c r="J969" s="1">
        <v>10</v>
      </c>
      <c r="K969" s="1">
        <v>0</v>
      </c>
      <c r="L969" s="1">
        <v>0</v>
      </c>
      <c r="M969" s="1">
        <v>0</v>
      </c>
    </row>
    <row r="970" spans="1:13" x14ac:dyDescent="0.2">
      <c r="A970" s="1" t="s">
        <v>1254</v>
      </c>
      <c r="B970" s="1" t="s">
        <v>1255</v>
      </c>
      <c r="C970" s="1">
        <v>1000</v>
      </c>
      <c r="D970" s="21">
        <v>3.85</v>
      </c>
      <c r="E970" s="21">
        <v>3850</v>
      </c>
      <c r="F970" s="26" t="s">
        <v>1184</v>
      </c>
      <c r="G970" s="31" t="s">
        <v>39</v>
      </c>
      <c r="H970" s="12">
        <v>1</v>
      </c>
      <c r="I970" s="1" t="s">
        <v>1185</v>
      </c>
      <c r="J970" s="1">
        <v>1000</v>
      </c>
      <c r="K970" s="1">
        <v>0</v>
      </c>
      <c r="L970" s="1">
        <v>0</v>
      </c>
      <c r="M970" s="1">
        <v>0</v>
      </c>
    </row>
    <row r="971" spans="1:13" x14ac:dyDescent="0.2">
      <c r="A971" s="1" t="s">
        <v>1256</v>
      </c>
      <c r="B971" s="1" t="s">
        <v>1255</v>
      </c>
      <c r="C971" s="1">
        <v>1600</v>
      </c>
      <c r="D971" s="21">
        <v>3.85</v>
      </c>
      <c r="E971" s="21">
        <v>6160</v>
      </c>
      <c r="F971" s="26" t="s">
        <v>1184</v>
      </c>
      <c r="G971" s="31" t="s">
        <v>39</v>
      </c>
      <c r="H971" s="12">
        <v>1</v>
      </c>
      <c r="I971" s="1" t="s">
        <v>1185</v>
      </c>
      <c r="J971" s="1">
        <v>1600</v>
      </c>
      <c r="K971" s="1">
        <v>0</v>
      </c>
      <c r="L971" s="1">
        <v>0</v>
      </c>
      <c r="M971" s="1">
        <v>0</v>
      </c>
    </row>
    <row r="972" spans="1:13" x14ac:dyDescent="0.2">
      <c r="A972" s="1" t="s">
        <v>1257</v>
      </c>
      <c r="B972" s="1" t="s">
        <v>1255</v>
      </c>
      <c r="C972" s="1">
        <v>1200</v>
      </c>
      <c r="D972" s="21">
        <v>3.85</v>
      </c>
      <c r="E972" s="21">
        <v>4620</v>
      </c>
      <c r="F972" s="26" t="s">
        <v>1184</v>
      </c>
      <c r="G972" s="31" t="s">
        <v>39</v>
      </c>
      <c r="H972" s="12">
        <v>1</v>
      </c>
      <c r="I972" s="1" t="s">
        <v>1185</v>
      </c>
      <c r="J972" s="1">
        <v>1200</v>
      </c>
      <c r="K972" s="1">
        <v>0</v>
      </c>
      <c r="L972" s="1">
        <v>0</v>
      </c>
      <c r="M972" s="1">
        <v>0</v>
      </c>
    </row>
    <row r="973" spans="1:13" x14ac:dyDescent="0.2">
      <c r="A973" s="1" t="s">
        <v>1258</v>
      </c>
      <c r="B973" s="1" t="s">
        <v>1255</v>
      </c>
      <c r="C973" s="1">
        <v>1600</v>
      </c>
      <c r="D973" s="21">
        <v>3.85</v>
      </c>
      <c r="E973" s="21">
        <v>6160</v>
      </c>
      <c r="F973" s="26" t="s">
        <v>1184</v>
      </c>
      <c r="G973" s="31" t="s">
        <v>39</v>
      </c>
      <c r="H973" s="12">
        <v>1</v>
      </c>
      <c r="I973" s="1" t="s">
        <v>1185</v>
      </c>
      <c r="J973" s="1">
        <v>1600</v>
      </c>
      <c r="K973" s="1">
        <v>0</v>
      </c>
      <c r="L973" s="1">
        <v>0</v>
      </c>
      <c r="M973" s="1">
        <v>0</v>
      </c>
    </row>
    <row r="974" spans="1:13" x14ac:dyDescent="0.2">
      <c r="A974" s="1" t="s">
        <v>1259</v>
      </c>
      <c r="B974" s="1" t="s">
        <v>1255</v>
      </c>
      <c r="C974" s="1">
        <v>2000</v>
      </c>
      <c r="D974" s="21">
        <v>3.85</v>
      </c>
      <c r="E974" s="21">
        <v>7700</v>
      </c>
      <c r="F974" s="26" t="s">
        <v>1184</v>
      </c>
      <c r="G974" s="31" t="s">
        <v>39</v>
      </c>
      <c r="H974" s="12">
        <v>1</v>
      </c>
      <c r="I974" s="1" t="s">
        <v>1185</v>
      </c>
      <c r="J974" s="1">
        <v>2000</v>
      </c>
      <c r="K974" s="1">
        <v>0</v>
      </c>
      <c r="L974" s="1">
        <v>0</v>
      </c>
      <c r="M974" s="1">
        <v>0</v>
      </c>
    </row>
    <row r="975" spans="1:13" x14ac:dyDescent="0.2">
      <c r="A975" s="1" t="s">
        <v>1260</v>
      </c>
      <c r="B975" s="1" t="s">
        <v>1255</v>
      </c>
      <c r="C975" s="1">
        <v>1200</v>
      </c>
      <c r="D975" s="21">
        <v>3.85</v>
      </c>
      <c r="E975" s="21">
        <v>4620</v>
      </c>
      <c r="F975" s="26" t="s">
        <v>1184</v>
      </c>
      <c r="G975" s="31" t="s">
        <v>39</v>
      </c>
      <c r="H975" s="12">
        <v>1</v>
      </c>
      <c r="I975" s="1" t="s">
        <v>1185</v>
      </c>
      <c r="J975" s="1">
        <v>1200</v>
      </c>
      <c r="K975" s="1">
        <v>0</v>
      </c>
      <c r="L975" s="1">
        <v>0</v>
      </c>
      <c r="M975" s="1">
        <v>0</v>
      </c>
    </row>
    <row r="976" spans="1:13" x14ac:dyDescent="0.2">
      <c r="A976" s="1" t="s">
        <v>1261</v>
      </c>
      <c r="B976" s="1" t="s">
        <v>1255</v>
      </c>
      <c r="C976" s="1">
        <v>800</v>
      </c>
      <c r="D976" s="21">
        <v>3.85</v>
      </c>
      <c r="E976" s="21">
        <v>3080</v>
      </c>
      <c r="F976" s="26" t="s">
        <v>1184</v>
      </c>
      <c r="G976" s="31" t="s">
        <v>39</v>
      </c>
      <c r="H976" s="12">
        <v>1</v>
      </c>
      <c r="I976" s="1" t="s">
        <v>1185</v>
      </c>
      <c r="J976" s="1">
        <v>800</v>
      </c>
      <c r="K976" s="1">
        <v>0</v>
      </c>
      <c r="L976" s="1">
        <v>0</v>
      </c>
      <c r="M976" s="1">
        <v>0</v>
      </c>
    </row>
    <row r="977" spans="1:13" x14ac:dyDescent="0.2">
      <c r="A977" s="1" t="s">
        <v>1262</v>
      </c>
      <c r="B977" s="1" t="s">
        <v>1255</v>
      </c>
      <c r="C977" s="1">
        <v>1200</v>
      </c>
      <c r="D977" s="21">
        <v>3.85</v>
      </c>
      <c r="E977" s="21">
        <v>4620</v>
      </c>
      <c r="F977" s="26" t="s">
        <v>1184</v>
      </c>
      <c r="G977" s="31" t="s">
        <v>39</v>
      </c>
      <c r="H977" s="12">
        <v>1</v>
      </c>
      <c r="I977" s="1" t="s">
        <v>1185</v>
      </c>
      <c r="J977" s="1">
        <v>1200</v>
      </c>
      <c r="K977" s="1">
        <v>0</v>
      </c>
      <c r="L977" s="1">
        <v>0</v>
      </c>
      <c r="M977" s="1">
        <v>0</v>
      </c>
    </row>
    <row r="978" spans="1:13" x14ac:dyDescent="0.2">
      <c r="A978" s="1" t="s">
        <v>1263</v>
      </c>
      <c r="B978" s="1" t="s">
        <v>1255</v>
      </c>
      <c r="C978" s="1">
        <v>1600</v>
      </c>
      <c r="D978" s="21">
        <v>3.85</v>
      </c>
      <c r="E978" s="21">
        <v>6160</v>
      </c>
      <c r="F978" s="26" t="s">
        <v>1184</v>
      </c>
      <c r="G978" s="31" t="s">
        <v>39</v>
      </c>
      <c r="H978" s="12">
        <v>1</v>
      </c>
      <c r="I978" s="1" t="s">
        <v>1185</v>
      </c>
      <c r="J978" s="1">
        <v>1600</v>
      </c>
      <c r="K978" s="1">
        <v>0</v>
      </c>
      <c r="L978" s="1">
        <v>0</v>
      </c>
      <c r="M978" s="1">
        <v>0</v>
      </c>
    </row>
    <row r="979" spans="1:13" x14ac:dyDescent="0.2">
      <c r="A979" s="1" t="s">
        <v>1264</v>
      </c>
      <c r="B979" s="1" t="s">
        <v>1255</v>
      </c>
      <c r="C979" s="1">
        <v>5000</v>
      </c>
      <c r="D979" s="21">
        <v>3.85</v>
      </c>
      <c r="E979" s="21">
        <v>19250</v>
      </c>
      <c r="F979" s="26" t="s">
        <v>1184</v>
      </c>
      <c r="G979" s="31" t="s">
        <v>39</v>
      </c>
      <c r="H979" s="12">
        <v>1</v>
      </c>
      <c r="I979" s="1" t="s">
        <v>1185</v>
      </c>
      <c r="J979" s="1">
        <v>5000</v>
      </c>
      <c r="K979" s="1">
        <v>0</v>
      </c>
      <c r="L979" s="1">
        <v>0</v>
      </c>
      <c r="M979" s="1">
        <v>0</v>
      </c>
    </row>
    <row r="980" spans="1:13" x14ac:dyDescent="0.2">
      <c r="A980" s="1" t="s">
        <v>1265</v>
      </c>
      <c r="B980" s="1" t="s">
        <v>1255</v>
      </c>
      <c r="C980" s="1">
        <v>4000</v>
      </c>
      <c r="D980" s="21">
        <v>3.85</v>
      </c>
      <c r="E980" s="21">
        <v>15400</v>
      </c>
      <c r="F980" s="26" t="s">
        <v>1184</v>
      </c>
      <c r="G980" s="31" t="s">
        <v>39</v>
      </c>
      <c r="H980" s="12">
        <v>1</v>
      </c>
      <c r="I980" s="1" t="s">
        <v>1185</v>
      </c>
      <c r="J980" s="1">
        <v>4000</v>
      </c>
      <c r="K980" s="1">
        <v>0</v>
      </c>
      <c r="L980" s="1">
        <v>0</v>
      </c>
      <c r="M980" s="1">
        <v>0</v>
      </c>
    </row>
    <row r="981" spans="1:13" x14ac:dyDescent="0.2">
      <c r="A981" s="1" t="s">
        <v>1266</v>
      </c>
      <c r="B981" s="1" t="s">
        <v>1255</v>
      </c>
      <c r="C981" s="1">
        <v>5000</v>
      </c>
      <c r="D981" s="21">
        <v>3.85</v>
      </c>
      <c r="E981" s="21">
        <v>19250</v>
      </c>
      <c r="F981" s="26" t="s">
        <v>1184</v>
      </c>
      <c r="G981" s="31" t="s">
        <v>39</v>
      </c>
      <c r="H981" s="12">
        <v>1</v>
      </c>
      <c r="I981" s="1" t="s">
        <v>1185</v>
      </c>
      <c r="J981" s="1">
        <v>5000</v>
      </c>
      <c r="K981" s="1">
        <v>0</v>
      </c>
      <c r="L981" s="1">
        <v>0</v>
      </c>
      <c r="M981" s="1">
        <v>0</v>
      </c>
    </row>
    <row r="982" spans="1:13" x14ac:dyDescent="0.2">
      <c r="A982" s="1" t="s">
        <v>1267</v>
      </c>
      <c r="B982" s="1" t="s">
        <v>1255</v>
      </c>
      <c r="C982" s="1">
        <v>8000</v>
      </c>
      <c r="D982" s="21">
        <v>3.85</v>
      </c>
      <c r="E982" s="21">
        <v>30800</v>
      </c>
      <c r="F982" s="26" t="s">
        <v>1184</v>
      </c>
      <c r="G982" s="31" t="s">
        <v>39</v>
      </c>
      <c r="H982" s="12">
        <v>1</v>
      </c>
      <c r="I982" s="1" t="s">
        <v>1185</v>
      </c>
      <c r="J982" s="1">
        <v>8000</v>
      </c>
      <c r="K982" s="1">
        <v>0</v>
      </c>
      <c r="L982" s="1">
        <v>0</v>
      </c>
      <c r="M982" s="1">
        <v>0</v>
      </c>
    </row>
    <row r="983" spans="1:13" x14ac:dyDescent="0.2">
      <c r="A983" s="1" t="s">
        <v>1268</v>
      </c>
      <c r="B983" s="1" t="s">
        <v>1255</v>
      </c>
      <c r="C983" s="1">
        <v>400</v>
      </c>
      <c r="D983" s="21">
        <v>3.85</v>
      </c>
      <c r="E983" s="21">
        <v>1540</v>
      </c>
      <c r="F983" s="26" t="s">
        <v>1184</v>
      </c>
      <c r="G983" s="31" t="s">
        <v>39</v>
      </c>
      <c r="H983" s="12">
        <v>1</v>
      </c>
      <c r="I983" s="1" t="s">
        <v>1185</v>
      </c>
      <c r="J983" s="1">
        <v>400</v>
      </c>
      <c r="K983" s="1">
        <v>0</v>
      </c>
      <c r="L983" s="1">
        <v>0</v>
      </c>
      <c r="M983" s="1">
        <v>0</v>
      </c>
    </row>
    <row r="984" spans="1:13" x14ac:dyDescent="0.2">
      <c r="A984" s="1" t="s">
        <v>1269</v>
      </c>
      <c r="B984" s="1" t="s">
        <v>1255</v>
      </c>
      <c r="C984" s="1">
        <v>200</v>
      </c>
      <c r="D984" s="21">
        <v>3.85</v>
      </c>
      <c r="E984" s="21">
        <v>770</v>
      </c>
      <c r="F984" s="26" t="s">
        <v>1184</v>
      </c>
      <c r="G984" s="31" t="s">
        <v>39</v>
      </c>
      <c r="H984" s="12">
        <v>1</v>
      </c>
      <c r="I984" s="1" t="s">
        <v>1185</v>
      </c>
      <c r="J984" s="1">
        <v>200</v>
      </c>
      <c r="K984" s="1">
        <v>0</v>
      </c>
      <c r="L984" s="1">
        <v>0</v>
      </c>
      <c r="M984" s="1">
        <v>0</v>
      </c>
    </row>
    <row r="985" spans="1:13" x14ac:dyDescent="0.2">
      <c r="A985" s="1" t="s">
        <v>1270</v>
      </c>
      <c r="B985" s="1" t="s">
        <v>1255</v>
      </c>
      <c r="C985" s="1">
        <v>400</v>
      </c>
      <c r="D985" s="21">
        <v>3.85</v>
      </c>
      <c r="E985" s="21">
        <v>1540</v>
      </c>
      <c r="F985" s="26" t="s">
        <v>1184</v>
      </c>
      <c r="G985" s="31" t="s">
        <v>39</v>
      </c>
      <c r="H985" s="12">
        <v>1</v>
      </c>
      <c r="I985" s="1" t="s">
        <v>1185</v>
      </c>
      <c r="J985" s="1">
        <v>400</v>
      </c>
      <c r="K985" s="1">
        <v>0</v>
      </c>
      <c r="L985" s="1">
        <v>0</v>
      </c>
      <c r="M985" s="1">
        <v>0</v>
      </c>
    </row>
    <row r="986" spans="1:13" x14ac:dyDescent="0.2">
      <c r="A986" s="1" t="s">
        <v>1271</v>
      </c>
      <c r="B986" s="1" t="s">
        <v>1255</v>
      </c>
      <c r="C986" s="1">
        <v>600</v>
      </c>
      <c r="D986" s="21">
        <v>3.85</v>
      </c>
      <c r="E986" s="21">
        <v>2310</v>
      </c>
      <c r="F986" s="26" t="s">
        <v>1184</v>
      </c>
      <c r="G986" s="31" t="s">
        <v>39</v>
      </c>
      <c r="H986" s="12">
        <v>1</v>
      </c>
      <c r="I986" s="1" t="s">
        <v>1185</v>
      </c>
      <c r="J986" s="1">
        <v>600</v>
      </c>
      <c r="K986" s="1">
        <v>0</v>
      </c>
      <c r="L986" s="1">
        <v>0</v>
      </c>
      <c r="M986" s="1">
        <v>0</v>
      </c>
    </row>
    <row r="987" spans="1:13" x14ac:dyDescent="0.2">
      <c r="A987" s="1" t="s">
        <v>1272</v>
      </c>
      <c r="B987" s="1" t="s">
        <v>138</v>
      </c>
      <c r="C987" s="1">
        <v>100</v>
      </c>
      <c r="D987" s="21">
        <v>48</v>
      </c>
      <c r="E987" s="21">
        <v>4800</v>
      </c>
      <c r="F987" s="26" t="s">
        <v>1184</v>
      </c>
      <c r="G987" s="31" t="s">
        <v>33</v>
      </c>
      <c r="H987" s="12">
        <v>1</v>
      </c>
      <c r="I987" s="1" t="s">
        <v>1185</v>
      </c>
      <c r="J987" s="1">
        <v>100</v>
      </c>
      <c r="K987" s="1">
        <v>0</v>
      </c>
      <c r="L987" s="1">
        <v>0</v>
      </c>
      <c r="M987" s="1">
        <v>0</v>
      </c>
    </row>
    <row r="988" spans="1:13" x14ac:dyDescent="0.2">
      <c r="A988" s="1" t="s">
        <v>1273</v>
      </c>
      <c r="B988" s="1" t="s">
        <v>360</v>
      </c>
      <c r="C988" s="1">
        <v>40</v>
      </c>
      <c r="D988" s="21">
        <v>1650</v>
      </c>
      <c r="E988" s="21">
        <v>66000</v>
      </c>
      <c r="F988" s="26" t="s">
        <v>1184</v>
      </c>
      <c r="G988" s="31" t="s">
        <v>33</v>
      </c>
      <c r="H988" s="12">
        <v>12</v>
      </c>
      <c r="I988" s="1" t="s">
        <v>1185</v>
      </c>
      <c r="J988" s="1">
        <v>20</v>
      </c>
      <c r="K988" s="1">
        <v>20</v>
      </c>
      <c r="L988" s="1">
        <v>0</v>
      </c>
      <c r="M988" s="1">
        <v>0</v>
      </c>
    </row>
    <row r="989" spans="1:13" x14ac:dyDescent="0.2">
      <c r="A989" s="1" t="s">
        <v>1274</v>
      </c>
      <c r="B989" s="1" t="s">
        <v>1255</v>
      </c>
      <c r="C989" s="1">
        <v>20000</v>
      </c>
      <c r="D989" s="21">
        <v>2</v>
      </c>
      <c r="E989" s="21">
        <v>40000</v>
      </c>
      <c r="F989" s="26" t="s">
        <v>1184</v>
      </c>
      <c r="G989" s="31" t="s">
        <v>39</v>
      </c>
      <c r="H989" s="12">
        <v>1</v>
      </c>
      <c r="I989" s="1" t="s">
        <v>1185</v>
      </c>
      <c r="J989" s="1">
        <v>20000</v>
      </c>
      <c r="K989" s="1">
        <v>0</v>
      </c>
      <c r="L989" s="1">
        <v>0</v>
      </c>
      <c r="M989" s="1">
        <v>0</v>
      </c>
    </row>
    <row r="990" spans="1:13" x14ac:dyDescent="0.2">
      <c r="A990" s="1" t="s">
        <v>1275</v>
      </c>
      <c r="B990" s="1" t="s">
        <v>1</v>
      </c>
      <c r="C990" s="1">
        <v>3</v>
      </c>
      <c r="D990" s="21">
        <v>1990</v>
      </c>
      <c r="E990" s="21">
        <v>5970</v>
      </c>
      <c r="F990" s="26" t="s">
        <v>1184</v>
      </c>
      <c r="G990" s="31" t="s">
        <v>156</v>
      </c>
      <c r="H990" s="12">
        <v>123</v>
      </c>
      <c r="I990" s="1" t="s">
        <v>1185</v>
      </c>
      <c r="J990" s="1">
        <v>1</v>
      </c>
      <c r="K990" s="1">
        <v>1</v>
      </c>
      <c r="L990" s="1">
        <v>1</v>
      </c>
      <c r="M990" s="1">
        <v>0</v>
      </c>
    </row>
    <row r="991" spans="1:13" x14ac:dyDescent="0.2">
      <c r="A991" s="1" t="s">
        <v>1276</v>
      </c>
      <c r="B991" s="1" t="s">
        <v>44</v>
      </c>
      <c r="C991" s="1">
        <v>12</v>
      </c>
      <c r="D991" s="21">
        <v>2750</v>
      </c>
      <c r="E991" s="21">
        <v>33000</v>
      </c>
      <c r="F991" s="26" t="s">
        <v>1184</v>
      </c>
      <c r="G991" s="31" t="s">
        <v>33</v>
      </c>
      <c r="H991" s="12">
        <v>1234</v>
      </c>
      <c r="I991" s="1" t="s">
        <v>1185</v>
      </c>
      <c r="J991" s="1">
        <v>3</v>
      </c>
      <c r="K991" s="1">
        <v>3</v>
      </c>
      <c r="L991" s="1">
        <v>3</v>
      </c>
      <c r="M991" s="1">
        <v>3</v>
      </c>
    </row>
    <row r="992" spans="1:13" x14ac:dyDescent="0.2">
      <c r="A992" s="1" t="s">
        <v>1277</v>
      </c>
      <c r="B992" s="1" t="s">
        <v>44</v>
      </c>
      <c r="C992" s="1">
        <v>4</v>
      </c>
      <c r="D992" s="21">
        <v>4800</v>
      </c>
      <c r="E992" s="21">
        <v>19200</v>
      </c>
      <c r="F992" s="26" t="s">
        <v>1184</v>
      </c>
      <c r="G992" s="31" t="s">
        <v>33</v>
      </c>
      <c r="H992" s="12">
        <v>1234</v>
      </c>
      <c r="I992" s="1" t="s">
        <v>1185</v>
      </c>
      <c r="J992" s="1">
        <v>1</v>
      </c>
      <c r="K992" s="1">
        <v>1</v>
      </c>
      <c r="L992" s="1">
        <v>1</v>
      </c>
      <c r="M992" s="1">
        <v>1</v>
      </c>
    </row>
    <row r="993" spans="1:13" x14ac:dyDescent="0.2">
      <c r="A993" s="1" t="s">
        <v>1278</v>
      </c>
      <c r="B993" s="1" t="s">
        <v>44</v>
      </c>
      <c r="C993" s="1">
        <v>4</v>
      </c>
      <c r="D993" s="21">
        <v>2500</v>
      </c>
      <c r="E993" s="21">
        <v>10000</v>
      </c>
      <c r="F993" s="26" t="s">
        <v>1184</v>
      </c>
      <c r="G993" s="31" t="s">
        <v>33</v>
      </c>
      <c r="H993" s="12">
        <v>1234</v>
      </c>
      <c r="I993" s="1" t="s">
        <v>1185</v>
      </c>
      <c r="J993" s="1">
        <v>1</v>
      </c>
      <c r="K993" s="1">
        <v>1</v>
      </c>
      <c r="L993" s="1">
        <v>1</v>
      </c>
      <c r="M993" s="1">
        <v>1</v>
      </c>
    </row>
    <row r="994" spans="1:13" x14ac:dyDescent="0.2">
      <c r="A994" s="1" t="s">
        <v>1279</v>
      </c>
      <c r="B994" s="1" t="s">
        <v>44</v>
      </c>
      <c r="C994" s="1">
        <v>12</v>
      </c>
      <c r="D994" s="21">
        <v>1400</v>
      </c>
      <c r="E994" s="21">
        <v>16800</v>
      </c>
      <c r="F994" s="26" t="s">
        <v>1184</v>
      </c>
      <c r="G994" s="31" t="s">
        <v>33</v>
      </c>
      <c r="H994" s="12">
        <v>1234</v>
      </c>
      <c r="I994" s="1" t="s">
        <v>1185</v>
      </c>
      <c r="J994" s="1">
        <v>3</v>
      </c>
      <c r="K994" s="1">
        <v>3</v>
      </c>
      <c r="L994" s="1">
        <v>3</v>
      </c>
      <c r="M994" s="1">
        <v>3</v>
      </c>
    </row>
    <row r="995" spans="1:13" x14ac:dyDescent="0.2">
      <c r="A995" s="1" t="s">
        <v>1280</v>
      </c>
      <c r="B995" s="1" t="s">
        <v>360</v>
      </c>
      <c r="C995" s="1">
        <v>100</v>
      </c>
      <c r="D995" s="21">
        <v>17</v>
      </c>
      <c r="E995" s="21">
        <v>1700</v>
      </c>
      <c r="F995" s="26" t="s">
        <v>1184</v>
      </c>
      <c r="G995" s="31" t="s">
        <v>63</v>
      </c>
      <c r="H995" s="12">
        <v>1</v>
      </c>
      <c r="I995" s="1" t="s">
        <v>1185</v>
      </c>
      <c r="J995" s="1">
        <v>100</v>
      </c>
      <c r="K995" s="1">
        <v>0</v>
      </c>
      <c r="L995" s="1">
        <v>0</v>
      </c>
      <c r="M995" s="1">
        <v>0</v>
      </c>
    </row>
    <row r="996" spans="1:13" x14ac:dyDescent="0.2">
      <c r="A996" s="1" t="s">
        <v>1281</v>
      </c>
      <c r="B996" s="1" t="s">
        <v>368</v>
      </c>
      <c r="C996" s="1">
        <v>6</v>
      </c>
      <c r="D996" s="21">
        <v>220</v>
      </c>
      <c r="E996" s="21">
        <v>1320</v>
      </c>
      <c r="F996" s="26" t="s">
        <v>1282</v>
      </c>
      <c r="G996" s="31" t="s">
        <v>51</v>
      </c>
      <c r="H996" s="12">
        <v>1</v>
      </c>
      <c r="I996" s="1" t="s">
        <v>1283</v>
      </c>
      <c r="J996" s="1">
        <v>6</v>
      </c>
      <c r="K996" s="1">
        <v>0</v>
      </c>
      <c r="L996" s="1">
        <v>0</v>
      </c>
      <c r="M996" s="1">
        <v>0</v>
      </c>
    </row>
    <row r="997" spans="1:13" x14ac:dyDescent="0.2">
      <c r="A997" s="1" t="s">
        <v>1284</v>
      </c>
      <c r="B997" s="1" t="s">
        <v>368</v>
      </c>
      <c r="C997" s="1">
        <v>6</v>
      </c>
      <c r="D997" s="21">
        <v>250</v>
      </c>
      <c r="E997" s="21">
        <v>1500</v>
      </c>
      <c r="F997" s="26" t="s">
        <v>1282</v>
      </c>
      <c r="G997" s="31" t="s">
        <v>51</v>
      </c>
      <c r="H997" s="12">
        <v>1</v>
      </c>
      <c r="I997" s="1" t="s">
        <v>1283</v>
      </c>
      <c r="J997" s="1">
        <v>6</v>
      </c>
      <c r="K997" s="1">
        <v>0</v>
      </c>
      <c r="L997" s="1">
        <v>0</v>
      </c>
      <c r="M997" s="1">
        <v>0</v>
      </c>
    </row>
    <row r="998" spans="1:13" x14ac:dyDescent="0.2">
      <c r="A998" s="1" t="s">
        <v>1285</v>
      </c>
      <c r="B998" s="1" t="s">
        <v>49</v>
      </c>
      <c r="C998" s="1">
        <v>20</v>
      </c>
      <c r="D998" s="21">
        <v>350</v>
      </c>
      <c r="E998" s="21">
        <v>7000</v>
      </c>
      <c r="G998" s="31" t="s">
        <v>51</v>
      </c>
      <c r="H998" s="12">
        <v>1</v>
      </c>
      <c r="I998" s="1" t="s">
        <v>1283</v>
      </c>
      <c r="J998" s="1">
        <v>20</v>
      </c>
      <c r="K998" s="1">
        <v>0</v>
      </c>
      <c r="L998" s="1">
        <v>0</v>
      </c>
      <c r="M998" s="1">
        <v>0</v>
      </c>
    </row>
    <row r="999" spans="1:13" x14ac:dyDescent="0.2">
      <c r="A999" s="1" t="s">
        <v>1286</v>
      </c>
      <c r="B999" s="1" t="s">
        <v>49</v>
      </c>
      <c r="C999" s="1">
        <v>13</v>
      </c>
      <c r="D999" s="21">
        <v>1500</v>
      </c>
      <c r="E999" s="21">
        <v>19500</v>
      </c>
      <c r="F999" s="26" t="s">
        <v>1287</v>
      </c>
      <c r="G999" s="31" t="s">
        <v>33</v>
      </c>
      <c r="H999" s="12">
        <v>1234</v>
      </c>
      <c r="I999" s="1" t="s">
        <v>1283</v>
      </c>
      <c r="J999" s="1">
        <v>3</v>
      </c>
      <c r="K999" s="1">
        <v>2</v>
      </c>
      <c r="L999" s="1">
        <v>2</v>
      </c>
      <c r="M999" s="1">
        <v>6</v>
      </c>
    </row>
    <row r="1000" spans="1:13" x14ac:dyDescent="0.2">
      <c r="A1000" s="1" t="s">
        <v>1288</v>
      </c>
      <c r="B1000" s="1" t="s">
        <v>44</v>
      </c>
      <c r="C1000" s="1">
        <v>80</v>
      </c>
      <c r="D1000" s="21">
        <v>45</v>
      </c>
      <c r="E1000" s="21">
        <v>3600</v>
      </c>
      <c r="F1000" s="26" t="s">
        <v>1289</v>
      </c>
      <c r="G1000" s="31" t="s">
        <v>63</v>
      </c>
      <c r="H1000" s="12">
        <v>1234</v>
      </c>
      <c r="I1000" s="1" t="s">
        <v>1283</v>
      </c>
      <c r="J1000" s="1">
        <v>20</v>
      </c>
      <c r="K1000" s="1">
        <v>20</v>
      </c>
      <c r="L1000" s="1">
        <v>20</v>
      </c>
      <c r="M1000" s="1">
        <v>20</v>
      </c>
    </row>
    <row r="1001" spans="1:13" x14ac:dyDescent="0.2">
      <c r="A1001" s="1" t="s">
        <v>1290</v>
      </c>
      <c r="B1001" s="1" t="s">
        <v>138</v>
      </c>
      <c r="C1001" s="1">
        <v>80</v>
      </c>
      <c r="D1001" s="21">
        <v>70</v>
      </c>
      <c r="E1001" s="21">
        <v>5600</v>
      </c>
      <c r="F1001" s="26" t="s">
        <v>1291</v>
      </c>
      <c r="G1001" s="31" t="s">
        <v>63</v>
      </c>
      <c r="H1001" s="12">
        <v>1234</v>
      </c>
      <c r="I1001" s="1" t="s">
        <v>1283</v>
      </c>
      <c r="J1001" s="1">
        <v>20</v>
      </c>
      <c r="K1001" s="1">
        <v>20</v>
      </c>
      <c r="L1001" s="1">
        <v>20</v>
      </c>
      <c r="M1001" s="1">
        <v>20</v>
      </c>
    </row>
    <row r="1002" spans="1:13" x14ac:dyDescent="0.2">
      <c r="A1002" s="1" t="s">
        <v>1292</v>
      </c>
      <c r="B1002" s="1" t="s">
        <v>138</v>
      </c>
      <c r="C1002" s="1">
        <v>20</v>
      </c>
      <c r="D1002" s="21">
        <v>120</v>
      </c>
      <c r="E1002" s="21">
        <v>2400</v>
      </c>
      <c r="F1002" s="26" t="s">
        <v>1293</v>
      </c>
      <c r="G1002" s="31" t="s">
        <v>33</v>
      </c>
      <c r="H1002" s="12">
        <v>1</v>
      </c>
      <c r="I1002" s="1" t="s">
        <v>1283</v>
      </c>
      <c r="J1002" s="1">
        <v>20</v>
      </c>
      <c r="K1002" s="1">
        <v>0</v>
      </c>
      <c r="L1002" s="1">
        <v>0</v>
      </c>
      <c r="M1002" s="1">
        <v>0</v>
      </c>
    </row>
    <row r="1003" spans="1:13" x14ac:dyDescent="0.2">
      <c r="A1003" s="1" t="s">
        <v>1294</v>
      </c>
      <c r="B1003" s="1" t="s">
        <v>1295</v>
      </c>
      <c r="C1003" s="1">
        <v>2</v>
      </c>
      <c r="D1003" s="21">
        <v>2000</v>
      </c>
      <c r="E1003" s="21">
        <v>4000</v>
      </c>
      <c r="G1003" s="31" t="s">
        <v>63</v>
      </c>
      <c r="H1003" s="12">
        <v>1</v>
      </c>
      <c r="I1003" s="1" t="s">
        <v>1283</v>
      </c>
      <c r="J1003" s="1">
        <v>2</v>
      </c>
      <c r="K1003" s="1">
        <v>0</v>
      </c>
      <c r="L1003" s="1">
        <v>0</v>
      </c>
      <c r="M1003" s="1">
        <v>0</v>
      </c>
    </row>
    <row r="1004" spans="1:13" x14ac:dyDescent="0.2">
      <c r="A1004" s="1" t="s">
        <v>1296</v>
      </c>
      <c r="B1004" s="1" t="s">
        <v>49</v>
      </c>
      <c r="C1004" s="1">
        <v>100</v>
      </c>
      <c r="D1004" s="21">
        <v>50</v>
      </c>
      <c r="E1004" s="21">
        <v>5000</v>
      </c>
      <c r="F1004" s="26" t="s">
        <v>1297</v>
      </c>
      <c r="G1004" s="31" t="s">
        <v>51</v>
      </c>
      <c r="H1004" s="12">
        <v>1</v>
      </c>
      <c r="I1004" s="1" t="s">
        <v>1283</v>
      </c>
      <c r="J1004" s="1">
        <v>100</v>
      </c>
      <c r="K1004" s="1">
        <v>0</v>
      </c>
      <c r="L1004" s="1">
        <v>0</v>
      </c>
      <c r="M1004" s="1">
        <v>0</v>
      </c>
    </row>
    <row r="1005" spans="1:13" x14ac:dyDescent="0.2">
      <c r="A1005" s="1" t="s">
        <v>1298</v>
      </c>
      <c r="B1005" s="1" t="s">
        <v>9</v>
      </c>
      <c r="C1005" s="1">
        <v>2</v>
      </c>
      <c r="D1005" s="21">
        <v>5000</v>
      </c>
      <c r="E1005" s="21">
        <v>10000</v>
      </c>
      <c r="G1005" s="31" t="s">
        <v>366</v>
      </c>
      <c r="H1005" s="12">
        <v>2</v>
      </c>
      <c r="I1005" s="1" t="s">
        <v>1283</v>
      </c>
      <c r="J1005" s="1">
        <v>0</v>
      </c>
      <c r="K1005" s="1">
        <v>2</v>
      </c>
      <c r="L1005" s="1">
        <v>0</v>
      </c>
      <c r="M1005" s="1">
        <v>0</v>
      </c>
    </row>
    <row r="1006" spans="1:13" x14ac:dyDescent="0.2">
      <c r="A1006" s="1" t="s">
        <v>1299</v>
      </c>
      <c r="B1006" s="1" t="s">
        <v>250</v>
      </c>
      <c r="C1006" s="1">
        <v>3</v>
      </c>
      <c r="D1006" s="21">
        <v>25000</v>
      </c>
      <c r="E1006" s="21">
        <v>75000</v>
      </c>
      <c r="G1006" s="31" t="s">
        <v>51</v>
      </c>
      <c r="H1006" s="12">
        <v>2</v>
      </c>
      <c r="I1006" s="1" t="s">
        <v>1283</v>
      </c>
      <c r="J1006" s="1">
        <v>0</v>
      </c>
      <c r="K1006" s="1">
        <v>3</v>
      </c>
      <c r="L1006" s="1">
        <v>0</v>
      </c>
      <c r="M1006" s="1">
        <v>0</v>
      </c>
    </row>
    <row r="1007" spans="1:13" x14ac:dyDescent="0.2">
      <c r="A1007" s="1" t="s">
        <v>1300</v>
      </c>
      <c r="B1007" s="1" t="s">
        <v>1</v>
      </c>
      <c r="C1007" s="1">
        <v>1</v>
      </c>
      <c r="D1007" s="21">
        <v>5000</v>
      </c>
      <c r="E1007" s="21">
        <v>5000</v>
      </c>
      <c r="G1007" s="31" t="s">
        <v>599</v>
      </c>
      <c r="H1007" s="12">
        <v>1</v>
      </c>
      <c r="I1007" s="1" t="s">
        <v>1283</v>
      </c>
      <c r="J1007" s="1">
        <v>1</v>
      </c>
      <c r="K1007" s="1">
        <v>0</v>
      </c>
      <c r="L1007" s="1">
        <v>0</v>
      </c>
      <c r="M1007" s="1">
        <v>0</v>
      </c>
    </row>
    <row r="1008" spans="1:13" x14ac:dyDescent="0.2">
      <c r="A1008" s="1" t="s">
        <v>1301</v>
      </c>
      <c r="B1008" s="1" t="s">
        <v>277</v>
      </c>
      <c r="C1008" s="1">
        <v>48</v>
      </c>
      <c r="D1008" s="21">
        <v>150</v>
      </c>
      <c r="E1008" s="21">
        <v>7200</v>
      </c>
      <c r="F1008" s="26" t="s">
        <v>1302</v>
      </c>
      <c r="G1008" s="31" t="s">
        <v>22</v>
      </c>
      <c r="H1008" s="12">
        <v>1234</v>
      </c>
      <c r="I1008" s="1" t="s">
        <v>1283</v>
      </c>
      <c r="J1008" s="1">
        <v>12</v>
      </c>
      <c r="K1008" s="1">
        <v>12</v>
      </c>
      <c r="L1008" s="1">
        <v>12</v>
      </c>
      <c r="M1008" s="1">
        <v>12</v>
      </c>
    </row>
    <row r="1009" spans="1:13" x14ac:dyDescent="0.2">
      <c r="A1009" s="1" t="s">
        <v>1303</v>
      </c>
      <c r="B1009" s="1" t="s">
        <v>49</v>
      </c>
      <c r="C1009" s="1">
        <v>2</v>
      </c>
      <c r="D1009" s="21">
        <v>1000</v>
      </c>
      <c r="E1009" s="21">
        <v>2000</v>
      </c>
      <c r="G1009" s="31" t="s">
        <v>15</v>
      </c>
      <c r="H1009" s="12">
        <v>1</v>
      </c>
      <c r="I1009" s="1" t="s">
        <v>1283</v>
      </c>
      <c r="J1009" s="1">
        <v>2</v>
      </c>
      <c r="K1009" s="1">
        <v>0</v>
      </c>
      <c r="L1009" s="1">
        <v>0</v>
      </c>
      <c r="M1009" s="1">
        <v>0</v>
      </c>
    </row>
    <row r="1010" spans="1:13" x14ac:dyDescent="0.2">
      <c r="A1010" s="1" t="s">
        <v>1304</v>
      </c>
      <c r="B1010" s="1" t="s">
        <v>269</v>
      </c>
      <c r="C1010" s="1">
        <v>24</v>
      </c>
      <c r="D1010" s="21">
        <v>41.7</v>
      </c>
      <c r="E1010" s="21">
        <v>1000.8000000000001</v>
      </c>
      <c r="F1010" s="26" t="s">
        <v>1297</v>
      </c>
      <c r="G1010" s="31" t="s">
        <v>51</v>
      </c>
      <c r="H1010" s="12">
        <v>1</v>
      </c>
      <c r="I1010" s="1" t="s">
        <v>1283</v>
      </c>
      <c r="J1010" s="1">
        <v>24</v>
      </c>
      <c r="K1010" s="1">
        <v>0</v>
      </c>
      <c r="L1010" s="1">
        <v>0</v>
      </c>
      <c r="M1010" s="1">
        <v>0</v>
      </c>
    </row>
    <row r="1011" spans="1:13" x14ac:dyDescent="0.2">
      <c r="A1011" s="1" t="s">
        <v>1305</v>
      </c>
      <c r="B1011" s="1" t="s">
        <v>1196</v>
      </c>
      <c r="C1011" s="1">
        <v>70</v>
      </c>
      <c r="D1011" s="21">
        <v>2500</v>
      </c>
      <c r="E1011" s="21">
        <v>175000</v>
      </c>
      <c r="F1011" s="26" t="s">
        <v>1306</v>
      </c>
      <c r="G1011" s="31" t="s">
        <v>11</v>
      </c>
      <c r="H1011" s="12">
        <v>14</v>
      </c>
      <c r="I1011" s="1" t="s">
        <v>1283</v>
      </c>
      <c r="J1011" s="1">
        <v>30</v>
      </c>
      <c r="K1011" s="1">
        <v>0</v>
      </c>
      <c r="L1011" s="1">
        <v>0</v>
      </c>
      <c r="M1011" s="1">
        <v>40</v>
      </c>
    </row>
    <row r="1012" spans="1:13" x14ac:dyDescent="0.2">
      <c r="A1012" s="1" t="s">
        <v>1307</v>
      </c>
      <c r="B1012" s="1" t="s">
        <v>49</v>
      </c>
      <c r="C1012" s="1">
        <v>2</v>
      </c>
      <c r="D1012" s="21">
        <v>200</v>
      </c>
      <c r="E1012" s="21">
        <v>400</v>
      </c>
      <c r="F1012" s="26" t="s">
        <v>1297</v>
      </c>
      <c r="G1012" s="31" t="s">
        <v>51</v>
      </c>
      <c r="H1012" s="12">
        <v>1</v>
      </c>
      <c r="I1012" s="1" t="s">
        <v>1283</v>
      </c>
      <c r="J1012" s="1">
        <v>2</v>
      </c>
      <c r="K1012" s="1">
        <v>0</v>
      </c>
      <c r="L1012" s="1">
        <v>0</v>
      </c>
      <c r="M1012" s="1">
        <v>0</v>
      </c>
    </row>
    <row r="1013" spans="1:13" x14ac:dyDescent="0.2">
      <c r="A1013" s="1" t="s">
        <v>1308</v>
      </c>
      <c r="C1013" s="1">
        <v>4</v>
      </c>
      <c r="D1013" s="21">
        <v>495000</v>
      </c>
      <c r="E1013" s="21">
        <v>1980000</v>
      </c>
      <c r="F1013" s="26" t="s">
        <v>1309</v>
      </c>
      <c r="G1013" s="31" t="s">
        <v>97</v>
      </c>
      <c r="H1013" s="12">
        <v>1234</v>
      </c>
      <c r="I1013" s="1" t="s">
        <v>1283</v>
      </c>
      <c r="J1013" s="1">
        <v>495000</v>
      </c>
      <c r="K1013" s="1">
        <v>495000</v>
      </c>
      <c r="L1013" s="1">
        <v>495000</v>
      </c>
      <c r="M1013" s="1">
        <v>495000</v>
      </c>
    </row>
    <row r="1014" spans="1:13" x14ac:dyDescent="0.2">
      <c r="A1014" s="1" t="s">
        <v>1310</v>
      </c>
      <c r="B1014" s="1" t="s">
        <v>212</v>
      </c>
      <c r="C1014" s="1">
        <v>48</v>
      </c>
      <c r="D1014" s="21">
        <v>600</v>
      </c>
      <c r="E1014" s="21">
        <v>28800</v>
      </c>
      <c r="F1014" s="26" t="s">
        <v>1302</v>
      </c>
      <c r="G1014" s="31" t="s">
        <v>22</v>
      </c>
      <c r="H1014" s="12">
        <v>1234</v>
      </c>
      <c r="I1014" s="1" t="s">
        <v>1283</v>
      </c>
      <c r="J1014" s="1">
        <v>12</v>
      </c>
      <c r="K1014" s="1">
        <v>12</v>
      </c>
      <c r="L1014" s="1">
        <v>12</v>
      </c>
      <c r="M1014" s="1">
        <v>12</v>
      </c>
    </row>
    <row r="1015" spans="1:13" x14ac:dyDescent="0.2">
      <c r="A1015" s="1" t="s">
        <v>1311</v>
      </c>
      <c r="B1015" s="1" t="s">
        <v>1312</v>
      </c>
      <c r="C1015" s="1">
        <v>40</v>
      </c>
      <c r="D1015" s="21">
        <v>40</v>
      </c>
      <c r="E1015" s="21">
        <v>1600</v>
      </c>
      <c r="F1015" s="26" t="s">
        <v>1282</v>
      </c>
      <c r="G1015" s="31" t="s">
        <v>51</v>
      </c>
      <c r="H1015" s="12">
        <v>1234</v>
      </c>
      <c r="I1015" s="1" t="s">
        <v>1283</v>
      </c>
      <c r="J1015" s="1">
        <v>10</v>
      </c>
      <c r="K1015" s="1">
        <v>10</v>
      </c>
      <c r="L1015" s="1">
        <v>10</v>
      </c>
      <c r="M1015" s="1">
        <v>10</v>
      </c>
    </row>
    <row r="1016" spans="1:13" x14ac:dyDescent="0.2">
      <c r="A1016" s="1" t="s">
        <v>1313</v>
      </c>
      <c r="B1016" s="1" t="s">
        <v>1314</v>
      </c>
      <c r="C1016" s="1">
        <v>300</v>
      </c>
      <c r="D1016" s="21">
        <v>15</v>
      </c>
      <c r="E1016" s="21">
        <v>4500</v>
      </c>
      <c r="F1016" s="26" t="s">
        <v>1315</v>
      </c>
      <c r="G1016" s="31" t="s">
        <v>51</v>
      </c>
      <c r="H1016" s="12">
        <v>123</v>
      </c>
      <c r="I1016" s="1" t="s">
        <v>1283</v>
      </c>
      <c r="J1016" s="1">
        <v>100</v>
      </c>
      <c r="K1016" s="1">
        <v>100</v>
      </c>
      <c r="L1016" s="1">
        <v>100</v>
      </c>
      <c r="M1016" s="1">
        <v>0</v>
      </c>
    </row>
    <row r="1017" spans="1:13" x14ac:dyDescent="0.2">
      <c r="A1017" s="1" t="s">
        <v>1316</v>
      </c>
      <c r="B1017" s="1" t="s">
        <v>360</v>
      </c>
      <c r="C1017" s="1">
        <v>3</v>
      </c>
      <c r="D1017" s="21">
        <v>35</v>
      </c>
      <c r="E1017" s="21">
        <v>105</v>
      </c>
      <c r="G1017" s="31" t="s">
        <v>63</v>
      </c>
      <c r="H1017" s="12">
        <v>1</v>
      </c>
      <c r="I1017" s="1" t="s">
        <v>1283</v>
      </c>
      <c r="J1017" s="1">
        <v>3</v>
      </c>
      <c r="K1017" s="1">
        <v>0</v>
      </c>
      <c r="L1017" s="1">
        <v>0</v>
      </c>
      <c r="M1017" s="1">
        <v>0</v>
      </c>
    </row>
    <row r="1018" spans="1:13" x14ac:dyDescent="0.2">
      <c r="A1018" s="1" t="s">
        <v>1317</v>
      </c>
      <c r="B1018" s="1" t="s">
        <v>360</v>
      </c>
      <c r="C1018" s="1">
        <v>3</v>
      </c>
      <c r="D1018" s="21">
        <v>90</v>
      </c>
      <c r="E1018" s="21">
        <v>270</v>
      </c>
      <c r="G1018" s="31" t="s">
        <v>63</v>
      </c>
      <c r="H1018" s="12">
        <v>1</v>
      </c>
      <c r="I1018" s="1" t="s">
        <v>1283</v>
      </c>
      <c r="J1018" s="1">
        <v>3</v>
      </c>
      <c r="K1018" s="1">
        <v>0</v>
      </c>
      <c r="L1018" s="1">
        <v>0</v>
      </c>
      <c r="M1018" s="1">
        <v>0</v>
      </c>
    </row>
    <row r="1019" spans="1:13" x14ac:dyDescent="0.2">
      <c r="A1019" s="1" t="s">
        <v>1318</v>
      </c>
      <c r="B1019" s="1" t="s">
        <v>44</v>
      </c>
      <c r="C1019" s="1">
        <v>75</v>
      </c>
      <c r="D1019" s="21">
        <v>160</v>
      </c>
      <c r="E1019" s="21">
        <v>12000</v>
      </c>
      <c r="F1019" s="26" t="s">
        <v>1315</v>
      </c>
      <c r="G1019" s="31" t="s">
        <v>51</v>
      </c>
      <c r="H1019" s="12">
        <v>123</v>
      </c>
      <c r="I1019" s="1" t="s">
        <v>1283</v>
      </c>
      <c r="J1019" s="1">
        <v>25</v>
      </c>
      <c r="K1019" s="1">
        <v>25</v>
      </c>
      <c r="L1019" s="1">
        <v>25</v>
      </c>
      <c r="M1019" s="1">
        <v>0</v>
      </c>
    </row>
    <row r="1020" spans="1:13" x14ac:dyDescent="0.2">
      <c r="A1020" s="1" t="s">
        <v>726</v>
      </c>
      <c r="B1020" s="1" t="s">
        <v>368</v>
      </c>
      <c r="C1020" s="1">
        <v>6</v>
      </c>
      <c r="D1020" s="21">
        <v>300</v>
      </c>
      <c r="E1020" s="21">
        <v>1800</v>
      </c>
      <c r="F1020" s="26" t="s">
        <v>1297</v>
      </c>
      <c r="G1020" s="31" t="s">
        <v>51</v>
      </c>
      <c r="H1020" s="12">
        <v>1</v>
      </c>
      <c r="I1020" s="1" t="s">
        <v>1283</v>
      </c>
      <c r="J1020" s="1">
        <v>6</v>
      </c>
      <c r="K1020" s="1">
        <v>0</v>
      </c>
      <c r="L1020" s="1">
        <v>0</v>
      </c>
      <c r="M1020" s="1">
        <v>0</v>
      </c>
    </row>
    <row r="1021" spans="1:13" x14ac:dyDescent="0.2">
      <c r="A1021" s="1" t="s">
        <v>154</v>
      </c>
      <c r="B1021" s="1" t="s">
        <v>368</v>
      </c>
      <c r="C1021" s="1">
        <v>6</v>
      </c>
      <c r="D1021" s="21">
        <v>300</v>
      </c>
      <c r="E1021" s="21">
        <v>1800</v>
      </c>
      <c r="F1021" s="26" t="s">
        <v>1297</v>
      </c>
      <c r="G1021" s="31" t="s">
        <v>51</v>
      </c>
      <c r="H1021" s="12">
        <v>1</v>
      </c>
      <c r="I1021" s="1" t="s">
        <v>1283</v>
      </c>
      <c r="J1021" s="1">
        <v>6</v>
      </c>
      <c r="K1021" s="1">
        <v>0</v>
      </c>
      <c r="L1021" s="1">
        <v>0</v>
      </c>
      <c r="M1021" s="1">
        <v>0</v>
      </c>
    </row>
    <row r="1022" spans="1:13" x14ac:dyDescent="0.2">
      <c r="A1022" s="1" t="s">
        <v>1319</v>
      </c>
      <c r="B1022" s="1" t="s">
        <v>433</v>
      </c>
      <c r="C1022" s="1">
        <v>24</v>
      </c>
      <c r="D1022" s="21">
        <v>3000</v>
      </c>
      <c r="E1022" s="21">
        <v>72000</v>
      </c>
      <c r="F1022" s="26" t="s">
        <v>1320</v>
      </c>
      <c r="G1022" s="31" t="s">
        <v>754</v>
      </c>
      <c r="H1022" s="12">
        <v>1</v>
      </c>
      <c r="I1022" s="1" t="s">
        <v>1283</v>
      </c>
      <c r="J1022" s="1">
        <v>6</v>
      </c>
      <c r="K1022" s="1">
        <v>6</v>
      </c>
      <c r="L1022" s="1">
        <v>6</v>
      </c>
      <c r="M1022" s="1">
        <v>6</v>
      </c>
    </row>
    <row r="1023" spans="1:13" x14ac:dyDescent="0.2">
      <c r="A1023" s="1" t="s">
        <v>1321</v>
      </c>
      <c r="B1023" s="1" t="s">
        <v>49</v>
      </c>
      <c r="C1023" s="1">
        <v>6</v>
      </c>
      <c r="D1023" s="21">
        <v>200</v>
      </c>
      <c r="E1023" s="21">
        <v>1200</v>
      </c>
      <c r="F1023" s="26" t="s">
        <v>1297</v>
      </c>
      <c r="G1023" s="31" t="s">
        <v>33</v>
      </c>
      <c r="H1023" s="12">
        <v>1</v>
      </c>
      <c r="I1023" s="1" t="s">
        <v>1283</v>
      </c>
      <c r="J1023" s="1">
        <v>6</v>
      </c>
      <c r="K1023" s="1">
        <v>0</v>
      </c>
      <c r="L1023" s="1">
        <v>0</v>
      </c>
      <c r="M1023" s="1">
        <v>0</v>
      </c>
    </row>
    <row r="1024" spans="1:13" x14ac:dyDescent="0.2">
      <c r="A1024" s="1" t="s">
        <v>1322</v>
      </c>
      <c r="B1024" s="1" t="s">
        <v>49</v>
      </c>
      <c r="C1024" s="1">
        <v>130</v>
      </c>
      <c r="D1024" s="21">
        <v>70</v>
      </c>
      <c r="E1024" s="21">
        <v>9100</v>
      </c>
      <c r="F1024" s="26" t="s">
        <v>1323</v>
      </c>
      <c r="G1024" s="31" t="s">
        <v>33</v>
      </c>
      <c r="H1024" s="12">
        <v>124</v>
      </c>
      <c r="I1024" s="1" t="s">
        <v>1283</v>
      </c>
      <c r="J1024" s="1">
        <v>30</v>
      </c>
      <c r="K1024" s="1">
        <v>30</v>
      </c>
      <c r="L1024" s="1">
        <v>0</v>
      </c>
      <c r="M1024" s="1">
        <v>70</v>
      </c>
    </row>
    <row r="1025" spans="1:13" x14ac:dyDescent="0.2">
      <c r="A1025" s="1" t="s">
        <v>1324</v>
      </c>
      <c r="B1025" s="1" t="s">
        <v>95</v>
      </c>
      <c r="C1025" s="1">
        <v>4</v>
      </c>
      <c r="D1025" s="21">
        <v>500000</v>
      </c>
      <c r="E1025" s="21">
        <v>2000000</v>
      </c>
      <c r="H1025" s="12">
        <v>1234</v>
      </c>
      <c r="I1025" s="1" t="s">
        <v>1283</v>
      </c>
      <c r="J1025" s="1">
        <v>500000</v>
      </c>
      <c r="K1025" s="1">
        <v>500000</v>
      </c>
      <c r="L1025" s="1">
        <v>500000</v>
      </c>
      <c r="M1025" s="1">
        <v>500000</v>
      </c>
    </row>
    <row r="1026" spans="1:13" x14ac:dyDescent="0.2">
      <c r="A1026" s="1" t="s">
        <v>1325</v>
      </c>
      <c r="B1026" s="1" t="s">
        <v>95</v>
      </c>
      <c r="E1026" s="21">
        <v>700000</v>
      </c>
      <c r="G1026" s="31" t="s">
        <v>18</v>
      </c>
      <c r="H1026" s="12">
        <v>1</v>
      </c>
      <c r="I1026" s="1" t="s">
        <v>1283</v>
      </c>
      <c r="J1026" s="1">
        <v>200000</v>
      </c>
      <c r="K1026" s="1">
        <v>100000</v>
      </c>
      <c r="L1026" s="1">
        <v>200000</v>
      </c>
      <c r="M1026" s="1">
        <v>200000</v>
      </c>
    </row>
    <row r="1027" spans="1:13" x14ac:dyDescent="0.2">
      <c r="A1027" s="1" t="s">
        <v>362</v>
      </c>
      <c r="B1027" s="1" t="s">
        <v>95</v>
      </c>
      <c r="C1027" s="1">
        <v>4</v>
      </c>
      <c r="D1027" s="21">
        <v>75000</v>
      </c>
      <c r="E1027" s="21">
        <v>300000</v>
      </c>
      <c r="F1027" s="26" t="s">
        <v>1326</v>
      </c>
      <c r="G1027" s="31" t="s">
        <v>18</v>
      </c>
      <c r="H1027" s="12">
        <v>1</v>
      </c>
      <c r="I1027" s="1" t="s">
        <v>1283</v>
      </c>
      <c r="J1027" s="1">
        <v>75000</v>
      </c>
      <c r="K1027" s="1">
        <v>75000</v>
      </c>
      <c r="L1027" s="1">
        <v>75000</v>
      </c>
      <c r="M1027" s="1">
        <v>75000</v>
      </c>
    </row>
    <row r="1028" spans="1:13" x14ac:dyDescent="0.2">
      <c r="A1028" s="1" t="s">
        <v>1327</v>
      </c>
      <c r="B1028" s="1" t="s">
        <v>95</v>
      </c>
      <c r="C1028" s="1">
        <v>1</v>
      </c>
      <c r="D1028" s="21">
        <v>49500</v>
      </c>
      <c r="E1028" s="21">
        <v>49500</v>
      </c>
      <c r="G1028" s="31" t="s">
        <v>1328</v>
      </c>
      <c r="H1028" s="12">
        <v>3</v>
      </c>
      <c r="I1028" s="1" t="s">
        <v>1283</v>
      </c>
      <c r="J1028" s="1">
        <v>0</v>
      </c>
      <c r="K1028" s="1">
        <v>0</v>
      </c>
      <c r="L1028" s="1">
        <v>49500</v>
      </c>
      <c r="M1028" s="1">
        <v>0</v>
      </c>
    </row>
    <row r="1029" spans="1:13" x14ac:dyDescent="0.2">
      <c r="A1029" s="1" t="s">
        <v>1329</v>
      </c>
      <c r="B1029" s="1" t="s">
        <v>49</v>
      </c>
      <c r="C1029" s="1">
        <v>2</v>
      </c>
      <c r="D1029" s="21">
        <v>200</v>
      </c>
      <c r="E1029" s="21">
        <v>400</v>
      </c>
      <c r="F1029" s="26" t="s">
        <v>1282</v>
      </c>
      <c r="G1029" s="31" t="s">
        <v>51</v>
      </c>
      <c r="H1029" s="12">
        <v>1</v>
      </c>
      <c r="I1029" s="1" t="s">
        <v>1283</v>
      </c>
      <c r="J1029" s="1">
        <v>2</v>
      </c>
      <c r="K1029" s="1">
        <v>0</v>
      </c>
      <c r="L1029" s="1">
        <v>0</v>
      </c>
      <c r="M1029" s="1">
        <v>0</v>
      </c>
    </row>
    <row r="1030" spans="1:13" x14ac:dyDescent="0.2">
      <c r="A1030" s="1" t="s">
        <v>1330</v>
      </c>
      <c r="B1030" s="1" t="s">
        <v>49</v>
      </c>
      <c r="C1030" s="1">
        <v>1</v>
      </c>
      <c r="D1030" s="21">
        <v>10000</v>
      </c>
      <c r="E1030" s="21">
        <v>10000</v>
      </c>
      <c r="F1030" s="26" t="s">
        <v>1331</v>
      </c>
      <c r="G1030" s="31" t="s">
        <v>599</v>
      </c>
      <c r="H1030" s="12">
        <v>1</v>
      </c>
      <c r="I1030" s="1" t="s">
        <v>1283</v>
      </c>
      <c r="J1030" s="1">
        <v>1</v>
      </c>
      <c r="K1030" s="1">
        <v>0</v>
      </c>
      <c r="L1030" s="1">
        <v>0</v>
      </c>
      <c r="M1030" s="1">
        <v>0</v>
      </c>
    </row>
    <row r="1031" spans="1:13" x14ac:dyDescent="0.2">
      <c r="A1031" s="1" t="s">
        <v>1332</v>
      </c>
      <c r="B1031" s="1" t="s">
        <v>250</v>
      </c>
      <c r="C1031" s="1">
        <v>1</v>
      </c>
      <c r="D1031" s="21">
        <v>98000</v>
      </c>
      <c r="E1031" s="21">
        <v>98000</v>
      </c>
      <c r="F1031" s="26" t="s">
        <v>1333</v>
      </c>
      <c r="G1031" s="31" t="s">
        <v>586</v>
      </c>
      <c r="H1031" s="12">
        <v>1</v>
      </c>
      <c r="I1031" s="1" t="s">
        <v>1283</v>
      </c>
      <c r="J1031" s="1">
        <v>1</v>
      </c>
      <c r="K1031" s="1">
        <v>0</v>
      </c>
      <c r="L1031" s="1">
        <v>0</v>
      </c>
      <c r="M1031" s="1">
        <v>0</v>
      </c>
    </row>
    <row r="1032" spans="1:13" x14ac:dyDescent="0.2">
      <c r="A1032" s="1" t="s">
        <v>1334</v>
      </c>
      <c r="B1032" s="1" t="s">
        <v>6</v>
      </c>
      <c r="C1032" s="1">
        <v>1</v>
      </c>
      <c r="D1032" s="21">
        <v>8000</v>
      </c>
      <c r="E1032" s="21">
        <v>8000</v>
      </c>
      <c r="G1032" s="31" t="s">
        <v>599</v>
      </c>
      <c r="H1032" s="12">
        <v>1</v>
      </c>
      <c r="I1032" s="1" t="s">
        <v>1283</v>
      </c>
      <c r="J1032" s="1">
        <v>1</v>
      </c>
      <c r="K1032" s="1">
        <v>0</v>
      </c>
      <c r="L1032" s="1">
        <v>0</v>
      </c>
      <c r="M1032" s="1">
        <v>0</v>
      </c>
    </row>
    <row r="1033" spans="1:13" x14ac:dyDescent="0.2">
      <c r="A1033" s="1" t="s">
        <v>1335</v>
      </c>
      <c r="B1033" s="1" t="s">
        <v>49</v>
      </c>
      <c r="C1033" s="1">
        <v>4</v>
      </c>
      <c r="D1033" s="21">
        <v>10000</v>
      </c>
      <c r="E1033" s="21">
        <v>40000</v>
      </c>
      <c r="F1033" s="26" t="s">
        <v>1331</v>
      </c>
      <c r="G1033" s="31" t="s">
        <v>599</v>
      </c>
      <c r="H1033" s="12">
        <v>1</v>
      </c>
      <c r="I1033" s="1" t="s">
        <v>1283</v>
      </c>
      <c r="J1033" s="1">
        <v>4</v>
      </c>
      <c r="K1033" s="1">
        <v>0</v>
      </c>
      <c r="L1033" s="1">
        <v>0</v>
      </c>
      <c r="M1033" s="1">
        <v>0</v>
      </c>
    </row>
    <row r="1034" spans="1:13" x14ac:dyDescent="0.2">
      <c r="A1034" s="1" t="s">
        <v>1336</v>
      </c>
      <c r="B1034" s="1" t="s">
        <v>6</v>
      </c>
      <c r="C1034" s="1">
        <v>2</v>
      </c>
      <c r="D1034" s="21">
        <v>20000</v>
      </c>
      <c r="E1034" s="21">
        <v>40000</v>
      </c>
      <c r="G1034" s="31" t="s">
        <v>599</v>
      </c>
      <c r="H1034" s="12">
        <v>23</v>
      </c>
      <c r="I1034" s="1" t="s">
        <v>1283</v>
      </c>
      <c r="J1034" s="1">
        <v>0</v>
      </c>
      <c r="K1034" s="1">
        <v>1</v>
      </c>
      <c r="L1034" s="1">
        <v>1</v>
      </c>
      <c r="M1034" s="1">
        <v>0</v>
      </c>
    </row>
    <row r="1035" spans="1:13" x14ac:dyDescent="0.2">
      <c r="A1035" s="1" t="s">
        <v>584</v>
      </c>
      <c r="B1035" s="1" t="s">
        <v>6</v>
      </c>
      <c r="C1035" s="1">
        <v>1</v>
      </c>
      <c r="D1035" s="21">
        <v>20000</v>
      </c>
      <c r="E1035" s="21">
        <v>20000</v>
      </c>
      <c r="G1035" s="31" t="s">
        <v>586</v>
      </c>
      <c r="H1035" s="12">
        <v>4</v>
      </c>
      <c r="I1035" s="1" t="s">
        <v>1283</v>
      </c>
      <c r="J1035" s="1">
        <v>0</v>
      </c>
      <c r="K1035" s="1">
        <v>0</v>
      </c>
      <c r="L1035" s="1">
        <v>0</v>
      </c>
      <c r="M1035" s="1">
        <v>1</v>
      </c>
    </row>
    <row r="1036" spans="1:13" x14ac:dyDescent="0.2">
      <c r="A1036" s="1" t="s">
        <v>1337</v>
      </c>
      <c r="B1036" s="1" t="s">
        <v>6</v>
      </c>
      <c r="C1036" s="1">
        <v>1</v>
      </c>
      <c r="D1036" s="21">
        <v>5000</v>
      </c>
      <c r="E1036" s="21">
        <v>5000</v>
      </c>
      <c r="F1036" s="26" t="s">
        <v>1338</v>
      </c>
      <c r="G1036" s="31" t="s">
        <v>599</v>
      </c>
      <c r="H1036" s="12">
        <v>1</v>
      </c>
      <c r="I1036" s="1" t="s">
        <v>1283</v>
      </c>
      <c r="J1036" s="1">
        <v>1</v>
      </c>
      <c r="K1036" s="1">
        <v>0</v>
      </c>
      <c r="L1036" s="1">
        <v>0</v>
      </c>
      <c r="M1036" s="1">
        <v>0</v>
      </c>
    </row>
    <row r="1037" spans="1:13" x14ac:dyDescent="0.2">
      <c r="A1037" s="1" t="s">
        <v>1339</v>
      </c>
      <c r="B1037" s="1" t="s">
        <v>6</v>
      </c>
      <c r="C1037" s="1">
        <v>1</v>
      </c>
      <c r="D1037" s="21">
        <v>3500</v>
      </c>
      <c r="E1037" s="21">
        <v>3500</v>
      </c>
      <c r="G1037" s="31" t="s">
        <v>586</v>
      </c>
      <c r="H1037" s="12">
        <v>1</v>
      </c>
      <c r="I1037" s="1" t="s">
        <v>1283</v>
      </c>
      <c r="J1037" s="1">
        <v>1</v>
      </c>
      <c r="K1037" s="1">
        <v>0</v>
      </c>
      <c r="L1037" s="1">
        <v>0</v>
      </c>
      <c r="M1037" s="1">
        <v>0</v>
      </c>
    </row>
    <row r="1038" spans="1:13" x14ac:dyDescent="0.2">
      <c r="A1038" s="1" t="s">
        <v>1340</v>
      </c>
      <c r="B1038" s="1" t="s">
        <v>49</v>
      </c>
      <c r="C1038" s="1">
        <v>1</v>
      </c>
      <c r="D1038" s="21">
        <v>2000</v>
      </c>
      <c r="E1038" s="21">
        <v>2000</v>
      </c>
      <c r="F1038" s="26" t="s">
        <v>1341</v>
      </c>
      <c r="G1038" s="31" t="s">
        <v>33</v>
      </c>
      <c r="H1038" s="12">
        <v>1</v>
      </c>
      <c r="I1038" s="1" t="s">
        <v>1283</v>
      </c>
      <c r="J1038" s="1">
        <v>1</v>
      </c>
      <c r="K1038" s="1">
        <v>0</v>
      </c>
      <c r="L1038" s="1">
        <v>0</v>
      </c>
      <c r="M1038" s="1">
        <v>0</v>
      </c>
    </row>
    <row r="1039" spans="1:13" x14ac:dyDescent="0.2">
      <c r="A1039" s="1" t="s">
        <v>1342</v>
      </c>
      <c r="B1039" s="1" t="s">
        <v>6</v>
      </c>
      <c r="C1039" s="1">
        <v>1</v>
      </c>
      <c r="D1039" s="21">
        <v>30000</v>
      </c>
      <c r="E1039" s="21">
        <v>30000</v>
      </c>
      <c r="F1039" s="26" t="s">
        <v>1338</v>
      </c>
      <c r="G1039" s="31" t="s">
        <v>599</v>
      </c>
      <c r="H1039" s="12">
        <v>1</v>
      </c>
      <c r="I1039" s="1" t="s">
        <v>1283</v>
      </c>
      <c r="J1039" s="1">
        <v>1</v>
      </c>
      <c r="K1039" s="1">
        <v>0</v>
      </c>
      <c r="L1039" s="1">
        <v>0</v>
      </c>
      <c r="M1039" s="1">
        <v>0</v>
      </c>
    </row>
    <row r="1040" spans="1:13" x14ac:dyDescent="0.2">
      <c r="A1040" s="1" t="s">
        <v>1343</v>
      </c>
      <c r="B1040" s="1" t="s">
        <v>6</v>
      </c>
      <c r="C1040" s="1">
        <v>1</v>
      </c>
      <c r="D1040" s="21">
        <v>10000</v>
      </c>
      <c r="E1040" s="21">
        <v>10000</v>
      </c>
      <c r="F1040" s="26" t="s">
        <v>1331</v>
      </c>
      <c r="G1040" s="31" t="s">
        <v>599</v>
      </c>
      <c r="H1040" s="12">
        <v>1</v>
      </c>
      <c r="I1040" s="1" t="s">
        <v>1283</v>
      </c>
      <c r="J1040" s="1">
        <v>1</v>
      </c>
      <c r="K1040" s="1">
        <v>0</v>
      </c>
      <c r="L1040" s="1">
        <v>0</v>
      </c>
      <c r="M1040" s="1">
        <v>0</v>
      </c>
    </row>
    <row r="1041" spans="1:13" x14ac:dyDescent="0.2">
      <c r="A1041" s="1" t="s">
        <v>1344</v>
      </c>
      <c r="B1041" s="1" t="s">
        <v>6</v>
      </c>
      <c r="C1041" s="1">
        <v>1</v>
      </c>
      <c r="D1041" s="21">
        <v>2000</v>
      </c>
      <c r="E1041" s="21">
        <v>2000</v>
      </c>
      <c r="F1041" s="26" t="s">
        <v>1282</v>
      </c>
      <c r="G1041" s="31" t="s">
        <v>586</v>
      </c>
      <c r="H1041" s="12">
        <v>1</v>
      </c>
      <c r="I1041" s="1" t="s">
        <v>1283</v>
      </c>
      <c r="J1041" s="1">
        <v>1</v>
      </c>
      <c r="K1041" s="1">
        <v>0</v>
      </c>
      <c r="L1041" s="1">
        <v>0</v>
      </c>
      <c r="M1041" s="1">
        <v>0</v>
      </c>
    </row>
    <row r="1042" spans="1:13" x14ac:dyDescent="0.2">
      <c r="A1042" s="1" t="s">
        <v>450</v>
      </c>
      <c r="B1042" s="1" t="s">
        <v>49</v>
      </c>
      <c r="C1042" s="1">
        <v>1</v>
      </c>
      <c r="D1042" s="21">
        <v>350</v>
      </c>
      <c r="E1042" s="21">
        <v>350</v>
      </c>
      <c r="F1042" s="26" t="s">
        <v>1345</v>
      </c>
      <c r="G1042" s="31" t="s">
        <v>33</v>
      </c>
      <c r="H1042" s="12">
        <v>1</v>
      </c>
      <c r="I1042" s="1" t="s">
        <v>1283</v>
      </c>
      <c r="J1042" s="1">
        <v>1</v>
      </c>
      <c r="K1042" s="1">
        <v>0</v>
      </c>
      <c r="L1042" s="1">
        <v>0</v>
      </c>
      <c r="M1042" s="1">
        <v>0</v>
      </c>
    </row>
    <row r="1043" spans="1:13" x14ac:dyDescent="0.2">
      <c r="A1043" s="1" t="s">
        <v>1346</v>
      </c>
      <c r="B1043" s="1" t="s">
        <v>1</v>
      </c>
      <c r="C1043" s="1">
        <v>1</v>
      </c>
      <c r="D1043" s="21">
        <v>3000</v>
      </c>
      <c r="E1043" s="21">
        <v>3000</v>
      </c>
      <c r="G1043" s="31" t="s">
        <v>589</v>
      </c>
      <c r="H1043" s="12">
        <v>1</v>
      </c>
      <c r="I1043" s="1" t="s">
        <v>1283</v>
      </c>
      <c r="J1043" s="1">
        <v>1</v>
      </c>
      <c r="K1043" s="1">
        <v>0</v>
      </c>
      <c r="L1043" s="1">
        <v>0</v>
      </c>
      <c r="M1043" s="1">
        <v>0</v>
      </c>
    </row>
    <row r="1044" spans="1:13" x14ac:dyDescent="0.2">
      <c r="A1044" s="1" t="s">
        <v>1347</v>
      </c>
      <c r="B1044" s="1" t="s">
        <v>49</v>
      </c>
      <c r="C1044" s="1">
        <v>2</v>
      </c>
      <c r="D1044" s="21">
        <v>200</v>
      </c>
      <c r="E1044" s="21">
        <v>400</v>
      </c>
      <c r="F1044" s="26" t="s">
        <v>1282</v>
      </c>
      <c r="G1044" s="31" t="s">
        <v>51</v>
      </c>
      <c r="H1044" s="12">
        <v>1</v>
      </c>
      <c r="I1044" s="1" t="s">
        <v>1283</v>
      </c>
      <c r="J1044" s="1">
        <v>2</v>
      </c>
      <c r="K1044" s="1">
        <v>0</v>
      </c>
      <c r="L1044" s="1">
        <v>0</v>
      </c>
      <c r="M1044" s="1">
        <v>0</v>
      </c>
    </row>
    <row r="1045" spans="1:13" x14ac:dyDescent="0.2">
      <c r="A1045" s="1" t="s">
        <v>1348</v>
      </c>
      <c r="B1045" s="1" t="s">
        <v>95</v>
      </c>
      <c r="C1045" s="1">
        <v>4</v>
      </c>
      <c r="D1045" s="21">
        <v>30000</v>
      </c>
      <c r="E1045" s="21">
        <v>120000</v>
      </c>
      <c r="F1045" s="26" t="s">
        <v>1349</v>
      </c>
      <c r="G1045" s="31" t="s">
        <v>18</v>
      </c>
      <c r="H1045" s="12">
        <v>1234</v>
      </c>
      <c r="I1045" s="1" t="s">
        <v>1283</v>
      </c>
      <c r="J1045" s="1">
        <v>30000</v>
      </c>
      <c r="K1045" s="1">
        <v>30000</v>
      </c>
      <c r="L1045" s="1">
        <v>30000</v>
      </c>
      <c r="M1045" s="1">
        <v>30000</v>
      </c>
    </row>
    <row r="1046" spans="1:13" x14ac:dyDescent="0.2">
      <c r="A1046" s="1" t="s">
        <v>1350</v>
      </c>
      <c r="B1046" s="1" t="s">
        <v>368</v>
      </c>
      <c r="C1046" s="1">
        <v>6</v>
      </c>
      <c r="D1046" s="21">
        <v>350</v>
      </c>
      <c r="E1046" s="21">
        <v>2100</v>
      </c>
      <c r="F1046" s="26" t="s">
        <v>1282</v>
      </c>
      <c r="G1046" s="31" t="s">
        <v>51</v>
      </c>
      <c r="H1046" s="12">
        <v>1</v>
      </c>
      <c r="I1046" s="1" t="s">
        <v>1283</v>
      </c>
      <c r="J1046" s="1">
        <v>6</v>
      </c>
      <c r="K1046" s="1">
        <v>0</v>
      </c>
      <c r="L1046" s="1">
        <v>0</v>
      </c>
      <c r="M1046" s="1">
        <v>0</v>
      </c>
    </row>
    <row r="1047" spans="1:13" x14ac:dyDescent="0.2">
      <c r="A1047" s="1" t="s">
        <v>1351</v>
      </c>
      <c r="B1047" s="1" t="s">
        <v>368</v>
      </c>
      <c r="C1047" s="1">
        <v>2</v>
      </c>
      <c r="D1047" s="21">
        <v>300</v>
      </c>
      <c r="E1047" s="21">
        <v>600</v>
      </c>
      <c r="F1047" s="26" t="s">
        <v>1297</v>
      </c>
      <c r="G1047" s="31" t="s">
        <v>51</v>
      </c>
      <c r="H1047" s="12">
        <v>1</v>
      </c>
      <c r="I1047" s="1" t="s">
        <v>1283</v>
      </c>
      <c r="J1047" s="1">
        <v>2</v>
      </c>
      <c r="K1047" s="1">
        <v>0</v>
      </c>
      <c r="L1047" s="1">
        <v>0</v>
      </c>
      <c r="M1047" s="1">
        <v>0</v>
      </c>
    </row>
    <row r="1048" spans="1:13" x14ac:dyDescent="0.2">
      <c r="A1048" s="1" t="s">
        <v>1352</v>
      </c>
      <c r="B1048" s="1" t="s">
        <v>386</v>
      </c>
      <c r="C1048" s="1">
        <v>240</v>
      </c>
      <c r="D1048" s="21">
        <v>25</v>
      </c>
      <c r="E1048" s="21">
        <v>6000</v>
      </c>
      <c r="F1048" s="26" t="s">
        <v>1353</v>
      </c>
      <c r="G1048" s="31" t="s">
        <v>18</v>
      </c>
      <c r="H1048" s="12">
        <v>1234</v>
      </c>
      <c r="I1048" s="1" t="s">
        <v>1283</v>
      </c>
      <c r="J1048" s="1">
        <v>60</v>
      </c>
      <c r="K1048" s="1">
        <v>60</v>
      </c>
      <c r="L1048" s="1">
        <v>60</v>
      </c>
      <c r="M1048" s="1">
        <v>60</v>
      </c>
    </row>
    <row r="1049" spans="1:13" x14ac:dyDescent="0.2">
      <c r="A1049" s="1" t="s">
        <v>1354</v>
      </c>
      <c r="B1049" s="1" t="s">
        <v>61</v>
      </c>
      <c r="C1049" s="1">
        <v>20</v>
      </c>
      <c r="D1049" s="21">
        <v>3000</v>
      </c>
      <c r="E1049" s="21">
        <v>60000</v>
      </c>
      <c r="F1049" s="26" t="s">
        <v>1355</v>
      </c>
      <c r="G1049" s="31" t="s">
        <v>18</v>
      </c>
      <c r="H1049" s="12">
        <v>1234</v>
      </c>
      <c r="I1049" s="1" t="s">
        <v>1283</v>
      </c>
      <c r="J1049" s="1">
        <v>5</v>
      </c>
      <c r="K1049" s="1">
        <v>5</v>
      </c>
      <c r="L1049" s="1">
        <v>5</v>
      </c>
      <c r="M1049" s="1">
        <v>5</v>
      </c>
    </row>
    <row r="1050" spans="1:13" x14ac:dyDescent="0.2">
      <c r="A1050" s="1" t="s">
        <v>1356</v>
      </c>
      <c r="B1050" s="1" t="s">
        <v>1357</v>
      </c>
      <c r="C1050" s="1">
        <v>6</v>
      </c>
      <c r="D1050" s="21">
        <v>120</v>
      </c>
      <c r="E1050" s="21">
        <v>720</v>
      </c>
      <c r="F1050" s="26" t="s">
        <v>1302</v>
      </c>
      <c r="G1050" s="31" t="s">
        <v>22</v>
      </c>
      <c r="H1050" s="12">
        <v>134</v>
      </c>
      <c r="I1050" s="1" t="s">
        <v>1283</v>
      </c>
      <c r="J1050" s="1">
        <v>2</v>
      </c>
      <c r="K1050" s="1">
        <v>0</v>
      </c>
      <c r="L1050" s="1">
        <v>2</v>
      </c>
      <c r="M1050" s="1">
        <v>2</v>
      </c>
    </row>
    <row r="1051" spans="1:13" x14ac:dyDescent="0.2">
      <c r="A1051" s="1" t="s">
        <v>1358</v>
      </c>
      <c r="B1051" s="1" t="s">
        <v>1</v>
      </c>
      <c r="C1051" s="1">
        <v>18</v>
      </c>
      <c r="D1051" s="21">
        <v>500</v>
      </c>
      <c r="E1051" s="21">
        <v>9000</v>
      </c>
      <c r="F1051" s="26" t="s">
        <v>1287</v>
      </c>
      <c r="G1051" s="31" t="s">
        <v>33</v>
      </c>
      <c r="H1051" s="12">
        <v>1234</v>
      </c>
      <c r="I1051" s="1" t="s">
        <v>1283</v>
      </c>
      <c r="J1051" s="1">
        <v>3</v>
      </c>
      <c r="K1051" s="1">
        <v>3</v>
      </c>
      <c r="L1051" s="1">
        <v>2</v>
      </c>
      <c r="M1051" s="1">
        <v>10</v>
      </c>
    </row>
    <row r="1052" spans="1:13" x14ac:dyDescent="0.2">
      <c r="A1052" s="1" t="s">
        <v>1359</v>
      </c>
      <c r="B1052" s="1" t="s">
        <v>1</v>
      </c>
      <c r="C1052" s="1">
        <v>28</v>
      </c>
      <c r="D1052" s="21">
        <v>700</v>
      </c>
      <c r="E1052" s="21">
        <v>19600</v>
      </c>
      <c r="G1052" s="31" t="s">
        <v>81</v>
      </c>
      <c r="H1052" s="12">
        <v>1</v>
      </c>
      <c r="I1052" s="1" t="s">
        <v>1283</v>
      </c>
      <c r="J1052" s="1">
        <v>28</v>
      </c>
      <c r="K1052" s="1">
        <v>0</v>
      </c>
      <c r="L1052" s="1">
        <v>0</v>
      </c>
      <c r="M1052" s="1">
        <v>0</v>
      </c>
    </row>
    <row r="1053" spans="1:13" x14ac:dyDescent="0.2">
      <c r="A1053" s="1" t="s">
        <v>1360</v>
      </c>
      <c r="B1053" s="1" t="s">
        <v>95</v>
      </c>
      <c r="C1053" s="1">
        <v>1</v>
      </c>
      <c r="D1053" s="21">
        <v>50000</v>
      </c>
      <c r="E1053" s="21">
        <v>50000</v>
      </c>
      <c r="G1053" s="31" t="s">
        <v>51</v>
      </c>
      <c r="H1053" s="12">
        <v>1234</v>
      </c>
      <c r="I1053" s="1" t="s">
        <v>1283</v>
      </c>
      <c r="J1053" s="1">
        <v>5000</v>
      </c>
      <c r="K1053" s="1">
        <v>5000</v>
      </c>
      <c r="L1053" s="1">
        <v>5000</v>
      </c>
      <c r="M1053" s="1">
        <v>35000</v>
      </c>
    </row>
    <row r="1054" spans="1:13" x14ac:dyDescent="0.2">
      <c r="A1054" s="1" t="s">
        <v>1361</v>
      </c>
      <c r="B1054" s="1" t="s">
        <v>95</v>
      </c>
      <c r="C1054" s="1">
        <v>1</v>
      </c>
      <c r="D1054" s="21">
        <v>50000</v>
      </c>
      <c r="E1054" s="21">
        <v>50000</v>
      </c>
      <c r="F1054" s="26" t="s">
        <v>1362</v>
      </c>
      <c r="G1054" s="31" t="s">
        <v>51</v>
      </c>
      <c r="H1054" s="12">
        <v>1234</v>
      </c>
      <c r="I1054" s="1" t="s">
        <v>1283</v>
      </c>
      <c r="J1054" s="1">
        <v>10000</v>
      </c>
      <c r="K1054" s="1">
        <v>10000</v>
      </c>
      <c r="L1054" s="1">
        <v>10000</v>
      </c>
      <c r="M1054" s="1">
        <v>20000</v>
      </c>
    </row>
    <row r="1055" spans="1:13" x14ac:dyDescent="0.2">
      <c r="A1055" s="1" t="s">
        <v>1363</v>
      </c>
      <c r="B1055" s="1" t="s">
        <v>386</v>
      </c>
      <c r="C1055" s="1">
        <v>6</v>
      </c>
      <c r="D1055" s="21">
        <v>100</v>
      </c>
      <c r="E1055" s="21">
        <v>600</v>
      </c>
      <c r="F1055" s="26" t="s">
        <v>1297</v>
      </c>
      <c r="G1055" s="31" t="s">
        <v>51</v>
      </c>
      <c r="H1055" s="12">
        <v>1</v>
      </c>
      <c r="I1055" s="1" t="s">
        <v>1283</v>
      </c>
      <c r="J1055" s="1">
        <v>6</v>
      </c>
      <c r="K1055" s="1">
        <v>0</v>
      </c>
      <c r="L1055" s="1">
        <v>0</v>
      </c>
      <c r="M1055" s="1">
        <v>0</v>
      </c>
    </row>
    <row r="1056" spans="1:13" x14ac:dyDescent="0.2">
      <c r="A1056" s="1" t="s">
        <v>746</v>
      </c>
      <c r="B1056" s="1" t="s">
        <v>1</v>
      </c>
      <c r="C1056" s="1">
        <v>2</v>
      </c>
      <c r="D1056" s="21">
        <v>650</v>
      </c>
      <c r="E1056" s="21">
        <v>1300</v>
      </c>
      <c r="F1056" s="26" t="s">
        <v>1297</v>
      </c>
      <c r="G1056" s="31" t="s">
        <v>51</v>
      </c>
      <c r="H1056" s="12">
        <v>1</v>
      </c>
      <c r="I1056" s="1" t="s">
        <v>1283</v>
      </c>
      <c r="J1056" s="1">
        <v>2</v>
      </c>
      <c r="K1056" s="1">
        <v>0</v>
      </c>
      <c r="L1056" s="1">
        <v>0</v>
      </c>
      <c r="M1056" s="1">
        <v>0</v>
      </c>
    </row>
    <row r="1057" spans="1:13" x14ac:dyDescent="0.2">
      <c r="A1057" s="1" t="s">
        <v>1364</v>
      </c>
      <c r="B1057" s="1" t="s">
        <v>1</v>
      </c>
      <c r="C1057" s="1">
        <v>1</v>
      </c>
      <c r="D1057" s="21">
        <v>650</v>
      </c>
      <c r="E1057" s="21">
        <v>650</v>
      </c>
      <c r="F1057" s="26" t="s">
        <v>1331</v>
      </c>
      <c r="G1057" s="31" t="s">
        <v>51</v>
      </c>
      <c r="H1057" s="12">
        <v>1</v>
      </c>
      <c r="I1057" s="1" t="s">
        <v>1283</v>
      </c>
      <c r="J1057" s="1">
        <v>1</v>
      </c>
      <c r="K1057" s="1">
        <v>0</v>
      </c>
      <c r="L1057" s="1">
        <v>0</v>
      </c>
      <c r="M1057" s="1">
        <v>0</v>
      </c>
    </row>
    <row r="1058" spans="1:13" x14ac:dyDescent="0.2">
      <c r="A1058" s="1" t="s">
        <v>1365</v>
      </c>
      <c r="B1058" s="1" t="s">
        <v>1</v>
      </c>
      <c r="C1058" s="1">
        <v>1</v>
      </c>
      <c r="D1058" s="21">
        <v>800</v>
      </c>
      <c r="E1058" s="21">
        <v>800</v>
      </c>
      <c r="F1058" s="26" t="s">
        <v>1331</v>
      </c>
      <c r="G1058" s="31" t="s">
        <v>51</v>
      </c>
      <c r="H1058" s="12">
        <v>1</v>
      </c>
      <c r="I1058" s="1" t="s">
        <v>1283</v>
      </c>
      <c r="J1058" s="1">
        <v>1</v>
      </c>
      <c r="K1058" s="1">
        <v>0</v>
      </c>
      <c r="L1058" s="1">
        <v>0</v>
      </c>
      <c r="M1058" s="1">
        <v>0</v>
      </c>
    </row>
    <row r="1059" spans="1:13" x14ac:dyDescent="0.2">
      <c r="A1059" s="1" t="s">
        <v>1366</v>
      </c>
      <c r="B1059" s="1" t="s">
        <v>269</v>
      </c>
      <c r="C1059" s="1">
        <v>60</v>
      </c>
      <c r="D1059" s="21">
        <v>16</v>
      </c>
      <c r="E1059" s="21">
        <v>960</v>
      </c>
      <c r="G1059" s="31" t="s">
        <v>63</v>
      </c>
      <c r="H1059" s="12">
        <v>1</v>
      </c>
      <c r="I1059" s="1" t="s">
        <v>1283</v>
      </c>
      <c r="J1059" s="1">
        <v>60</v>
      </c>
      <c r="K1059" s="1">
        <v>0</v>
      </c>
      <c r="L1059" s="1">
        <v>0</v>
      </c>
      <c r="M1059" s="1">
        <v>0</v>
      </c>
    </row>
    <row r="1060" spans="1:13" x14ac:dyDescent="0.2">
      <c r="A1060" s="1" t="s">
        <v>1367</v>
      </c>
      <c r="B1060" s="1" t="s">
        <v>269</v>
      </c>
      <c r="C1060" s="1">
        <v>60</v>
      </c>
      <c r="D1060" s="21">
        <v>16</v>
      </c>
      <c r="E1060" s="21">
        <v>960</v>
      </c>
      <c r="G1060" s="31" t="s">
        <v>63</v>
      </c>
      <c r="H1060" s="12">
        <v>1</v>
      </c>
      <c r="I1060" s="1" t="s">
        <v>1283</v>
      </c>
      <c r="J1060" s="1">
        <v>60</v>
      </c>
      <c r="K1060" s="1">
        <v>0</v>
      </c>
      <c r="L1060" s="1">
        <v>0</v>
      </c>
      <c r="M1060" s="1">
        <v>0</v>
      </c>
    </row>
    <row r="1061" spans="1:13" x14ac:dyDescent="0.2">
      <c r="A1061" s="1" t="s">
        <v>1368</v>
      </c>
      <c r="B1061" s="1" t="s">
        <v>269</v>
      </c>
      <c r="C1061" s="1">
        <v>60</v>
      </c>
      <c r="D1061" s="21">
        <v>16</v>
      </c>
      <c r="E1061" s="21">
        <v>960</v>
      </c>
      <c r="G1061" s="31" t="s">
        <v>63</v>
      </c>
      <c r="H1061" s="12">
        <v>1</v>
      </c>
      <c r="I1061" s="1" t="s">
        <v>1283</v>
      </c>
      <c r="J1061" s="1">
        <v>60</v>
      </c>
      <c r="K1061" s="1">
        <v>0</v>
      </c>
      <c r="L1061" s="1">
        <v>0</v>
      </c>
      <c r="M1061" s="1">
        <v>0</v>
      </c>
    </row>
    <row r="1062" spans="1:13" x14ac:dyDescent="0.2">
      <c r="A1062" s="1" t="s">
        <v>1369</v>
      </c>
      <c r="B1062" s="1" t="s">
        <v>269</v>
      </c>
      <c r="C1062" s="1">
        <v>60</v>
      </c>
      <c r="D1062" s="21">
        <v>16</v>
      </c>
      <c r="E1062" s="21">
        <v>960</v>
      </c>
      <c r="G1062" s="31" t="s">
        <v>63</v>
      </c>
      <c r="H1062" s="12">
        <v>1</v>
      </c>
      <c r="I1062" s="1" t="s">
        <v>1283</v>
      </c>
      <c r="J1062" s="1">
        <v>60</v>
      </c>
      <c r="K1062" s="1">
        <v>0</v>
      </c>
      <c r="L1062" s="1">
        <v>0</v>
      </c>
      <c r="M1062" s="1">
        <v>0</v>
      </c>
    </row>
    <row r="1063" spans="1:13" x14ac:dyDescent="0.2">
      <c r="A1063" s="1" t="s">
        <v>1370</v>
      </c>
      <c r="B1063" s="1" t="s">
        <v>1312</v>
      </c>
      <c r="C1063" s="1">
        <v>200</v>
      </c>
      <c r="D1063" s="21">
        <v>35</v>
      </c>
      <c r="E1063" s="21">
        <v>7000</v>
      </c>
      <c r="F1063" s="26" t="s">
        <v>1282</v>
      </c>
      <c r="G1063" s="31" t="s">
        <v>51</v>
      </c>
      <c r="H1063" s="12">
        <v>1234</v>
      </c>
      <c r="I1063" s="1" t="s">
        <v>1283</v>
      </c>
      <c r="J1063" s="1">
        <v>50</v>
      </c>
      <c r="K1063" s="1">
        <v>50</v>
      </c>
      <c r="L1063" s="1">
        <v>50</v>
      </c>
      <c r="M1063" s="1">
        <v>50</v>
      </c>
    </row>
    <row r="1064" spans="1:13" x14ac:dyDescent="0.2">
      <c r="A1064" s="1" t="s">
        <v>1371</v>
      </c>
      <c r="B1064" s="1" t="s">
        <v>95</v>
      </c>
      <c r="C1064" s="1">
        <v>4</v>
      </c>
      <c r="D1064" s="21">
        <v>5500</v>
      </c>
      <c r="E1064" s="21">
        <v>22000</v>
      </c>
      <c r="F1064" s="26" t="s">
        <v>1282</v>
      </c>
      <c r="G1064" s="31" t="s">
        <v>51</v>
      </c>
      <c r="H1064" s="12">
        <v>1234</v>
      </c>
      <c r="I1064" s="1" t="s">
        <v>1283</v>
      </c>
      <c r="J1064" s="1">
        <v>5500</v>
      </c>
      <c r="K1064" s="1">
        <v>5500</v>
      </c>
      <c r="L1064" s="1">
        <v>5500</v>
      </c>
      <c r="M1064" s="1">
        <v>5500</v>
      </c>
    </row>
    <row r="1065" spans="1:13" x14ac:dyDescent="0.2">
      <c r="A1065" s="1" t="s">
        <v>1372</v>
      </c>
      <c r="B1065" s="1" t="s">
        <v>49</v>
      </c>
      <c r="C1065" s="1">
        <v>4</v>
      </c>
      <c r="D1065" s="21">
        <v>570</v>
      </c>
      <c r="E1065" s="21">
        <v>2280</v>
      </c>
      <c r="F1065" s="26" t="s">
        <v>1297</v>
      </c>
      <c r="G1065" s="31" t="s">
        <v>51</v>
      </c>
      <c r="H1065" s="12">
        <v>1</v>
      </c>
      <c r="I1065" s="1" t="s">
        <v>1283</v>
      </c>
      <c r="J1065" s="1">
        <v>4</v>
      </c>
      <c r="K1065" s="1">
        <v>0</v>
      </c>
      <c r="L1065" s="1">
        <v>0</v>
      </c>
      <c r="M1065" s="1">
        <v>0</v>
      </c>
    </row>
    <row r="1066" spans="1:13" x14ac:dyDescent="0.2">
      <c r="A1066" s="1" t="s">
        <v>1373</v>
      </c>
      <c r="B1066" s="1" t="s">
        <v>49</v>
      </c>
      <c r="C1066" s="1">
        <v>1</v>
      </c>
      <c r="D1066" s="21">
        <v>5000</v>
      </c>
      <c r="E1066" s="21">
        <v>5000</v>
      </c>
      <c r="G1066" s="31" t="s">
        <v>599</v>
      </c>
      <c r="H1066" s="12">
        <v>1</v>
      </c>
      <c r="I1066" s="1" t="s">
        <v>1283</v>
      </c>
      <c r="J1066" s="1">
        <v>1</v>
      </c>
      <c r="K1066" s="1">
        <v>0</v>
      </c>
      <c r="L1066" s="1">
        <v>0</v>
      </c>
      <c r="M1066" s="1">
        <v>0</v>
      </c>
    </row>
    <row r="1067" spans="1:13" x14ac:dyDescent="0.2">
      <c r="A1067" s="1" t="s">
        <v>1374</v>
      </c>
      <c r="B1067" s="1" t="s">
        <v>87</v>
      </c>
      <c r="C1067" s="1">
        <v>1</v>
      </c>
      <c r="D1067" s="21">
        <v>80000</v>
      </c>
      <c r="E1067" s="21">
        <v>80000</v>
      </c>
      <c r="G1067" s="31" t="s">
        <v>18</v>
      </c>
      <c r="H1067" s="12">
        <v>1</v>
      </c>
      <c r="I1067" s="1" t="s">
        <v>1283</v>
      </c>
      <c r="J1067" s="1">
        <v>1</v>
      </c>
      <c r="K1067" s="1">
        <v>0</v>
      </c>
      <c r="L1067" s="1">
        <v>0</v>
      </c>
      <c r="M1067" s="1">
        <v>0</v>
      </c>
    </row>
    <row r="1068" spans="1:13" x14ac:dyDescent="0.2">
      <c r="A1068" s="1" t="s">
        <v>1375</v>
      </c>
      <c r="B1068" s="1" t="s">
        <v>87</v>
      </c>
      <c r="C1068" s="1">
        <v>1</v>
      </c>
      <c r="D1068" s="21">
        <v>50000</v>
      </c>
      <c r="E1068" s="21">
        <v>50000</v>
      </c>
      <c r="F1068" s="26" t="s">
        <v>1376</v>
      </c>
      <c r="G1068" s="31" t="s">
        <v>18</v>
      </c>
      <c r="H1068" s="12">
        <v>1</v>
      </c>
      <c r="I1068" s="1" t="s">
        <v>1283</v>
      </c>
      <c r="J1068" s="1">
        <v>1</v>
      </c>
      <c r="K1068" s="1">
        <v>0</v>
      </c>
      <c r="L1068" s="1">
        <v>0</v>
      </c>
      <c r="M1068" s="1">
        <v>0</v>
      </c>
    </row>
    <row r="1069" spans="1:13" x14ac:dyDescent="0.2">
      <c r="A1069" s="1" t="s">
        <v>1377</v>
      </c>
      <c r="B1069" s="1" t="s">
        <v>320</v>
      </c>
      <c r="C1069" s="1">
        <v>2</v>
      </c>
      <c r="D1069" s="21">
        <v>5000</v>
      </c>
      <c r="E1069" s="21">
        <v>10000</v>
      </c>
      <c r="F1069" s="26" t="s">
        <v>1282</v>
      </c>
      <c r="G1069" s="31" t="s">
        <v>599</v>
      </c>
      <c r="H1069" s="12">
        <v>1</v>
      </c>
      <c r="I1069" s="1" t="s">
        <v>1283</v>
      </c>
      <c r="J1069" s="1">
        <v>2</v>
      </c>
      <c r="K1069" s="1">
        <v>0</v>
      </c>
      <c r="L1069" s="1">
        <v>0</v>
      </c>
      <c r="M1069" s="1">
        <v>0</v>
      </c>
    </row>
    <row r="1070" spans="1:13" x14ac:dyDescent="0.2">
      <c r="A1070" s="1" t="s">
        <v>1378</v>
      </c>
      <c r="B1070" s="1" t="s">
        <v>320</v>
      </c>
      <c r="C1070" s="1">
        <v>1</v>
      </c>
      <c r="D1070" s="21">
        <v>5000</v>
      </c>
      <c r="E1070" s="21">
        <v>5000</v>
      </c>
      <c r="G1070" s="31" t="s">
        <v>11</v>
      </c>
      <c r="H1070" s="12">
        <v>1</v>
      </c>
      <c r="I1070" s="1" t="s">
        <v>1283</v>
      </c>
      <c r="J1070" s="1">
        <v>1</v>
      </c>
      <c r="K1070" s="1">
        <v>0</v>
      </c>
      <c r="L1070" s="1">
        <v>0</v>
      </c>
      <c r="M1070" s="1">
        <v>0</v>
      </c>
    </row>
    <row r="1071" spans="1:13" x14ac:dyDescent="0.2">
      <c r="A1071" s="1" t="s">
        <v>1379</v>
      </c>
      <c r="B1071" s="1" t="s">
        <v>6</v>
      </c>
      <c r="C1071" s="1">
        <v>1</v>
      </c>
      <c r="D1071" s="21">
        <v>5000</v>
      </c>
      <c r="E1071" s="21">
        <v>5000</v>
      </c>
      <c r="F1071" s="26" t="s">
        <v>1380</v>
      </c>
      <c r="G1071" s="31" t="s">
        <v>586</v>
      </c>
      <c r="H1071" s="12">
        <v>1</v>
      </c>
      <c r="I1071" s="1" t="s">
        <v>1283</v>
      </c>
      <c r="J1071" s="1">
        <v>1</v>
      </c>
      <c r="K1071" s="1">
        <v>0</v>
      </c>
      <c r="L1071" s="1">
        <v>0</v>
      </c>
      <c r="M1071" s="1">
        <v>0</v>
      </c>
    </row>
    <row r="1072" spans="1:13" x14ac:dyDescent="0.2">
      <c r="A1072" s="1" t="s">
        <v>1381</v>
      </c>
      <c r="B1072" s="1" t="s">
        <v>1188</v>
      </c>
      <c r="C1072" s="1">
        <v>1</v>
      </c>
      <c r="D1072" s="21">
        <v>4000</v>
      </c>
      <c r="E1072" s="21">
        <v>4000</v>
      </c>
      <c r="G1072" s="31" t="s">
        <v>11</v>
      </c>
      <c r="H1072" s="12">
        <v>1</v>
      </c>
      <c r="I1072" s="1" t="s">
        <v>1283</v>
      </c>
      <c r="J1072" s="1">
        <v>1</v>
      </c>
      <c r="K1072" s="1">
        <v>0</v>
      </c>
      <c r="L1072" s="1">
        <v>0</v>
      </c>
      <c r="M1072" s="1">
        <v>0</v>
      </c>
    </row>
    <row r="1073" spans="1:13" x14ac:dyDescent="0.2">
      <c r="A1073" s="1" t="s">
        <v>1382</v>
      </c>
      <c r="B1073" s="1" t="s">
        <v>1</v>
      </c>
      <c r="C1073" s="1">
        <v>1</v>
      </c>
      <c r="D1073" s="21">
        <v>3000</v>
      </c>
      <c r="E1073" s="21">
        <v>3000</v>
      </c>
      <c r="F1073" s="26" t="s">
        <v>1383</v>
      </c>
      <c r="G1073" s="31" t="s">
        <v>11</v>
      </c>
      <c r="H1073" s="12">
        <v>2</v>
      </c>
      <c r="I1073" s="1" t="s">
        <v>1283</v>
      </c>
      <c r="J1073" s="1">
        <v>0</v>
      </c>
      <c r="K1073" s="1">
        <v>1</v>
      </c>
      <c r="L1073" s="1">
        <v>0</v>
      </c>
      <c r="M1073" s="1">
        <v>0</v>
      </c>
    </row>
    <row r="1074" spans="1:13" x14ac:dyDescent="0.2">
      <c r="A1074" s="1" t="s">
        <v>1384</v>
      </c>
      <c r="B1074" s="1" t="s">
        <v>1</v>
      </c>
      <c r="C1074" s="1">
        <v>2</v>
      </c>
      <c r="D1074" s="21">
        <v>3000</v>
      </c>
      <c r="E1074" s="21">
        <v>6000</v>
      </c>
      <c r="F1074" s="26" t="s">
        <v>1385</v>
      </c>
      <c r="G1074" s="31" t="s">
        <v>33</v>
      </c>
      <c r="H1074" s="12">
        <v>1</v>
      </c>
      <c r="I1074" s="1" t="s">
        <v>1283</v>
      </c>
      <c r="J1074" s="1">
        <v>2</v>
      </c>
      <c r="K1074" s="1">
        <v>0</v>
      </c>
      <c r="L1074" s="1">
        <v>0</v>
      </c>
      <c r="M1074" s="1">
        <v>0</v>
      </c>
    </row>
    <row r="1075" spans="1:13" x14ac:dyDescent="0.2">
      <c r="A1075" s="1" t="s">
        <v>1386</v>
      </c>
      <c r="B1075" s="1" t="s">
        <v>1</v>
      </c>
      <c r="C1075" s="1">
        <v>1</v>
      </c>
      <c r="D1075" s="21">
        <v>3000</v>
      </c>
      <c r="E1075" s="21">
        <v>3000</v>
      </c>
      <c r="G1075" s="31" t="s">
        <v>33</v>
      </c>
      <c r="H1075" s="12">
        <v>3</v>
      </c>
      <c r="I1075" s="1" t="s">
        <v>1283</v>
      </c>
      <c r="J1075" s="1">
        <v>0</v>
      </c>
      <c r="K1075" s="1">
        <v>0</v>
      </c>
      <c r="L1075" s="1">
        <v>1</v>
      </c>
      <c r="M1075" s="1">
        <v>0</v>
      </c>
    </row>
    <row r="1076" spans="1:13" x14ac:dyDescent="0.2">
      <c r="A1076" s="1" t="s">
        <v>1387</v>
      </c>
      <c r="B1076" s="1" t="s">
        <v>1</v>
      </c>
      <c r="C1076" s="1">
        <v>1</v>
      </c>
      <c r="D1076" s="21">
        <v>20000</v>
      </c>
      <c r="E1076" s="21">
        <v>20000</v>
      </c>
      <c r="F1076" s="26" t="s">
        <v>1388</v>
      </c>
      <c r="G1076" s="31" t="s">
        <v>33</v>
      </c>
      <c r="H1076" s="12">
        <v>2</v>
      </c>
      <c r="I1076" s="1" t="s">
        <v>1283</v>
      </c>
      <c r="J1076" s="1">
        <v>0</v>
      </c>
      <c r="K1076" s="1">
        <v>1</v>
      </c>
      <c r="L1076" s="1">
        <v>0</v>
      </c>
      <c r="M1076" s="1">
        <v>0</v>
      </c>
    </row>
    <row r="1077" spans="1:13" x14ac:dyDescent="0.2">
      <c r="A1077" s="1" t="s">
        <v>1389</v>
      </c>
      <c r="B1077" s="1" t="s">
        <v>9</v>
      </c>
      <c r="C1077" s="1">
        <v>40</v>
      </c>
      <c r="D1077" s="21">
        <v>1800</v>
      </c>
      <c r="E1077" s="21">
        <v>72000</v>
      </c>
      <c r="F1077" s="26" t="s">
        <v>1390</v>
      </c>
      <c r="G1077" s="31" t="s">
        <v>11</v>
      </c>
      <c r="H1077" s="12">
        <v>1</v>
      </c>
      <c r="I1077" s="1" t="s">
        <v>1283</v>
      </c>
      <c r="J1077" s="1">
        <v>40</v>
      </c>
      <c r="K1077" s="1">
        <v>0</v>
      </c>
      <c r="L1077" s="1">
        <v>0</v>
      </c>
      <c r="M1077" s="1">
        <v>0</v>
      </c>
    </row>
    <row r="1078" spans="1:13" x14ac:dyDescent="0.2">
      <c r="A1078" s="1" t="s">
        <v>1391</v>
      </c>
      <c r="B1078" s="1" t="s">
        <v>204</v>
      </c>
      <c r="C1078" s="1">
        <v>20</v>
      </c>
      <c r="D1078" s="21">
        <v>1100</v>
      </c>
      <c r="E1078" s="21">
        <v>22000</v>
      </c>
      <c r="F1078" s="26" t="s">
        <v>1392</v>
      </c>
      <c r="G1078" s="31" t="s">
        <v>63</v>
      </c>
      <c r="H1078" s="12">
        <v>1</v>
      </c>
      <c r="I1078" s="1" t="s">
        <v>1283</v>
      </c>
      <c r="J1078" s="1">
        <v>20</v>
      </c>
      <c r="K1078" s="1">
        <v>0</v>
      </c>
      <c r="L1078" s="1">
        <v>0</v>
      </c>
      <c r="M1078" s="1">
        <v>0</v>
      </c>
    </row>
    <row r="1079" spans="1:13" x14ac:dyDescent="0.2">
      <c r="A1079" s="1" t="s">
        <v>1393</v>
      </c>
      <c r="B1079" s="1" t="s">
        <v>204</v>
      </c>
      <c r="C1079" s="1">
        <v>2</v>
      </c>
      <c r="D1079" s="21">
        <v>1500</v>
      </c>
      <c r="E1079" s="21">
        <v>3000</v>
      </c>
      <c r="F1079" s="26" t="s">
        <v>1394</v>
      </c>
      <c r="G1079" s="31" t="s">
        <v>63</v>
      </c>
      <c r="H1079" s="12">
        <v>1</v>
      </c>
      <c r="I1079" s="1" t="s">
        <v>1283</v>
      </c>
      <c r="J1079" s="1">
        <v>2</v>
      </c>
      <c r="K1079" s="1">
        <v>0</v>
      </c>
      <c r="L1079" s="1">
        <v>0</v>
      </c>
      <c r="M1079" s="1">
        <v>0</v>
      </c>
    </row>
    <row r="1080" spans="1:13" x14ac:dyDescent="0.2">
      <c r="A1080" s="1" t="s">
        <v>1395</v>
      </c>
      <c r="B1080" s="1" t="s">
        <v>204</v>
      </c>
      <c r="C1080" s="1">
        <v>20</v>
      </c>
      <c r="D1080" s="21">
        <v>2500</v>
      </c>
      <c r="E1080" s="21">
        <v>50000</v>
      </c>
      <c r="G1080" s="31" t="s">
        <v>63</v>
      </c>
      <c r="H1080" s="12">
        <v>1</v>
      </c>
      <c r="I1080" s="1" t="s">
        <v>1283</v>
      </c>
      <c r="J1080" s="1">
        <v>20</v>
      </c>
      <c r="K1080" s="1">
        <v>0</v>
      </c>
      <c r="L1080" s="1">
        <v>0</v>
      </c>
      <c r="M1080" s="1">
        <v>0</v>
      </c>
    </row>
    <row r="1081" spans="1:13" x14ac:dyDescent="0.2">
      <c r="A1081" s="1" t="s">
        <v>1396</v>
      </c>
      <c r="B1081" s="1" t="s">
        <v>433</v>
      </c>
      <c r="C1081" s="1">
        <v>24</v>
      </c>
      <c r="D1081" s="21">
        <v>3500</v>
      </c>
      <c r="E1081" s="21">
        <v>84000</v>
      </c>
      <c r="F1081" s="26" t="s">
        <v>1397</v>
      </c>
      <c r="G1081" s="31" t="s">
        <v>605</v>
      </c>
      <c r="H1081" s="12">
        <v>2</v>
      </c>
      <c r="I1081" s="1" t="s">
        <v>1283</v>
      </c>
      <c r="J1081" s="1">
        <v>0</v>
      </c>
      <c r="K1081" s="1">
        <v>24</v>
      </c>
      <c r="L1081" s="1">
        <v>0</v>
      </c>
      <c r="M1081" s="1">
        <v>0</v>
      </c>
    </row>
    <row r="1082" spans="1:13" x14ac:dyDescent="0.2">
      <c r="A1082" s="1" t="s">
        <v>1398</v>
      </c>
      <c r="B1082" s="1" t="s">
        <v>433</v>
      </c>
      <c r="C1082" s="1">
        <v>1</v>
      </c>
      <c r="D1082" s="21">
        <v>3000</v>
      </c>
      <c r="E1082" s="21">
        <v>3000</v>
      </c>
      <c r="F1082" s="26" t="s">
        <v>1338</v>
      </c>
      <c r="G1082" s="31" t="s">
        <v>586</v>
      </c>
      <c r="H1082" s="12">
        <v>1</v>
      </c>
      <c r="I1082" s="1" t="s">
        <v>1283</v>
      </c>
      <c r="J1082" s="1">
        <v>1</v>
      </c>
      <c r="K1082" s="1">
        <v>0</v>
      </c>
      <c r="L1082" s="1">
        <v>0</v>
      </c>
      <c r="M1082" s="1">
        <v>0</v>
      </c>
    </row>
    <row r="1083" spans="1:13" x14ac:dyDescent="0.2">
      <c r="A1083" s="1" t="s">
        <v>1399</v>
      </c>
      <c r="B1083" s="1" t="s">
        <v>204</v>
      </c>
      <c r="C1083" s="1">
        <v>1</v>
      </c>
      <c r="D1083" s="21">
        <v>4500</v>
      </c>
      <c r="E1083" s="21">
        <v>4500</v>
      </c>
      <c r="F1083" s="26" t="s">
        <v>1400</v>
      </c>
      <c r="G1083" s="31" t="s">
        <v>586</v>
      </c>
      <c r="H1083" s="12">
        <v>3</v>
      </c>
      <c r="I1083" s="1" t="s">
        <v>1283</v>
      </c>
      <c r="J1083" s="1">
        <v>0</v>
      </c>
      <c r="K1083" s="1">
        <v>0</v>
      </c>
      <c r="L1083" s="1">
        <v>1</v>
      </c>
      <c r="M1083" s="1">
        <v>0</v>
      </c>
    </row>
    <row r="1084" spans="1:13" x14ac:dyDescent="0.2">
      <c r="A1084" s="1" t="s">
        <v>1399</v>
      </c>
      <c r="B1084" s="1" t="s">
        <v>204</v>
      </c>
      <c r="C1084" s="1">
        <v>1</v>
      </c>
      <c r="D1084" s="21">
        <v>4500</v>
      </c>
      <c r="E1084" s="21">
        <v>4500</v>
      </c>
      <c r="F1084" s="26" t="s">
        <v>1400</v>
      </c>
      <c r="G1084" s="31" t="s">
        <v>586</v>
      </c>
      <c r="H1084" s="12">
        <v>4</v>
      </c>
      <c r="I1084" s="1" t="s">
        <v>1283</v>
      </c>
      <c r="J1084" s="1">
        <v>0</v>
      </c>
      <c r="K1084" s="1">
        <v>0</v>
      </c>
      <c r="L1084" s="1">
        <v>0</v>
      </c>
      <c r="M1084" s="1">
        <v>1</v>
      </c>
    </row>
    <row r="1085" spans="1:13" x14ac:dyDescent="0.2">
      <c r="A1085" s="1" t="s">
        <v>1401</v>
      </c>
      <c r="B1085" s="1" t="s">
        <v>307</v>
      </c>
      <c r="C1085" s="1">
        <v>80</v>
      </c>
      <c r="D1085" s="21">
        <v>50</v>
      </c>
      <c r="E1085" s="21">
        <v>4000</v>
      </c>
      <c r="F1085" s="26" t="s">
        <v>1402</v>
      </c>
      <c r="G1085" s="31" t="s">
        <v>33</v>
      </c>
      <c r="H1085" s="12">
        <v>1234</v>
      </c>
      <c r="I1085" s="1" t="s">
        <v>1283</v>
      </c>
      <c r="J1085" s="1">
        <v>20</v>
      </c>
      <c r="K1085" s="1">
        <v>20</v>
      </c>
      <c r="L1085" s="1">
        <v>20</v>
      </c>
      <c r="M1085" s="1">
        <v>20</v>
      </c>
    </row>
    <row r="1086" spans="1:13" x14ac:dyDescent="0.2">
      <c r="A1086" s="1" t="s">
        <v>1403</v>
      </c>
      <c r="B1086" s="1" t="s">
        <v>79</v>
      </c>
      <c r="C1086" s="1">
        <v>2</v>
      </c>
      <c r="D1086" s="21">
        <v>500</v>
      </c>
      <c r="E1086" s="21">
        <v>1000</v>
      </c>
      <c r="F1086" s="26" t="s">
        <v>1404</v>
      </c>
      <c r="G1086" s="31" t="s">
        <v>51</v>
      </c>
      <c r="H1086" s="12">
        <v>1</v>
      </c>
      <c r="I1086" s="1" t="s">
        <v>1283</v>
      </c>
      <c r="J1086" s="1">
        <v>2</v>
      </c>
      <c r="K1086" s="1">
        <v>0</v>
      </c>
      <c r="L1086" s="1">
        <v>0</v>
      </c>
      <c r="M1086" s="1">
        <v>0</v>
      </c>
    </row>
    <row r="1087" spans="1:13" x14ac:dyDescent="0.2">
      <c r="A1087" s="1" t="s">
        <v>1405</v>
      </c>
      <c r="B1087" s="1" t="s">
        <v>87</v>
      </c>
      <c r="C1087" s="1">
        <v>1</v>
      </c>
      <c r="D1087" s="21">
        <v>50000</v>
      </c>
      <c r="E1087" s="21">
        <v>50000</v>
      </c>
      <c r="G1087" s="31" t="s">
        <v>18</v>
      </c>
      <c r="H1087" s="12">
        <v>1</v>
      </c>
      <c r="I1087" s="1" t="s">
        <v>1283</v>
      </c>
      <c r="J1087" s="1">
        <v>1</v>
      </c>
      <c r="K1087" s="1">
        <v>0</v>
      </c>
      <c r="L1087" s="1">
        <v>0</v>
      </c>
      <c r="M1087" s="1">
        <v>0</v>
      </c>
    </row>
    <row r="1088" spans="1:13" x14ac:dyDescent="0.2">
      <c r="A1088" s="1" t="s">
        <v>1406</v>
      </c>
      <c r="B1088" s="1" t="s">
        <v>218</v>
      </c>
      <c r="C1088" s="1">
        <v>200</v>
      </c>
      <c r="D1088" s="21">
        <v>50</v>
      </c>
      <c r="E1088" s="21">
        <v>10000</v>
      </c>
      <c r="G1088" s="31" t="s">
        <v>63</v>
      </c>
      <c r="H1088" s="12">
        <v>1</v>
      </c>
      <c r="I1088" s="1" t="s">
        <v>1283</v>
      </c>
      <c r="J1088" s="1">
        <v>200</v>
      </c>
      <c r="K1088" s="1">
        <v>0</v>
      </c>
      <c r="L1088" s="1">
        <v>0</v>
      </c>
      <c r="M1088" s="1">
        <v>0</v>
      </c>
    </row>
    <row r="1089" spans="1:13" x14ac:dyDescent="0.2">
      <c r="A1089" s="1" t="s">
        <v>1407</v>
      </c>
      <c r="B1089" s="1" t="s">
        <v>284</v>
      </c>
      <c r="C1089" s="1">
        <v>1</v>
      </c>
      <c r="D1089" s="21">
        <v>95000</v>
      </c>
      <c r="E1089" s="21">
        <v>95000</v>
      </c>
      <c r="F1089" s="26" t="s">
        <v>1408</v>
      </c>
      <c r="G1089" s="31" t="s">
        <v>18</v>
      </c>
      <c r="H1089" s="12">
        <v>1</v>
      </c>
      <c r="I1089" s="1" t="s">
        <v>1283</v>
      </c>
      <c r="J1089" s="1">
        <v>1</v>
      </c>
      <c r="K1089" s="1">
        <v>0</v>
      </c>
      <c r="L1089" s="1">
        <v>0</v>
      </c>
      <c r="M1089" s="1">
        <v>0</v>
      </c>
    </row>
    <row r="1090" spans="1:13" x14ac:dyDescent="0.2">
      <c r="A1090" s="1" t="s">
        <v>1409</v>
      </c>
      <c r="B1090" s="1" t="s">
        <v>1410</v>
      </c>
      <c r="C1090" s="1">
        <v>1</v>
      </c>
      <c r="D1090" s="21">
        <v>25000</v>
      </c>
      <c r="E1090" s="21">
        <v>25000</v>
      </c>
      <c r="F1090" s="26" t="s">
        <v>1411</v>
      </c>
      <c r="G1090" s="31" t="s">
        <v>11</v>
      </c>
      <c r="H1090" s="12">
        <v>2</v>
      </c>
      <c r="I1090" s="1" t="s">
        <v>1283</v>
      </c>
      <c r="J1090" s="1">
        <v>0</v>
      </c>
      <c r="K1090" s="1">
        <v>1</v>
      </c>
      <c r="L1090" s="1">
        <v>0</v>
      </c>
      <c r="M1090" s="1">
        <v>0</v>
      </c>
    </row>
    <row r="1091" spans="1:13" x14ac:dyDescent="0.2">
      <c r="A1091" s="1" t="s">
        <v>1412</v>
      </c>
      <c r="B1091" s="1" t="s">
        <v>61</v>
      </c>
      <c r="C1091" s="1">
        <v>24</v>
      </c>
      <c r="D1091" s="21">
        <v>250</v>
      </c>
      <c r="E1091" s="21">
        <v>6000</v>
      </c>
      <c r="F1091" s="26" t="s">
        <v>1413</v>
      </c>
      <c r="G1091" s="31" t="s">
        <v>33</v>
      </c>
      <c r="H1091" s="12">
        <v>1234</v>
      </c>
      <c r="I1091" s="1" t="s">
        <v>1283</v>
      </c>
      <c r="J1091" s="1">
        <v>6</v>
      </c>
      <c r="K1091" s="1">
        <v>6</v>
      </c>
      <c r="L1091" s="1">
        <v>6</v>
      </c>
      <c r="M1091" s="1">
        <v>6</v>
      </c>
    </row>
    <row r="1092" spans="1:13" x14ac:dyDescent="0.2">
      <c r="A1092" s="1" t="s">
        <v>1414</v>
      </c>
      <c r="B1092" s="1" t="s">
        <v>61</v>
      </c>
      <c r="C1092" s="1">
        <v>120</v>
      </c>
      <c r="D1092" s="21">
        <v>50</v>
      </c>
      <c r="E1092" s="21">
        <v>6000</v>
      </c>
      <c r="F1092" s="26" t="s">
        <v>1415</v>
      </c>
      <c r="G1092" s="31" t="s">
        <v>33</v>
      </c>
      <c r="H1092" s="12">
        <v>1234</v>
      </c>
      <c r="I1092" s="1" t="s">
        <v>1283</v>
      </c>
      <c r="J1092" s="1">
        <v>30</v>
      </c>
      <c r="K1092" s="1">
        <v>30</v>
      </c>
      <c r="L1092" s="1">
        <v>30</v>
      </c>
      <c r="M1092" s="1">
        <v>30</v>
      </c>
    </row>
    <row r="1093" spans="1:13" x14ac:dyDescent="0.2">
      <c r="A1093" s="1" t="s">
        <v>1416</v>
      </c>
      <c r="B1093" s="1" t="s">
        <v>61</v>
      </c>
      <c r="C1093" s="1">
        <v>90</v>
      </c>
      <c r="D1093" s="21">
        <v>50</v>
      </c>
      <c r="E1093" s="21">
        <v>4500</v>
      </c>
      <c r="F1093" s="26" t="s">
        <v>1415</v>
      </c>
      <c r="G1093" s="31" t="s">
        <v>33</v>
      </c>
      <c r="H1093" s="12">
        <v>123</v>
      </c>
      <c r="I1093" s="1" t="s">
        <v>1283</v>
      </c>
      <c r="J1093" s="1">
        <v>30</v>
      </c>
      <c r="K1093" s="1">
        <v>30</v>
      </c>
      <c r="L1093" s="1">
        <v>30</v>
      </c>
      <c r="M1093" s="1">
        <v>0</v>
      </c>
    </row>
    <row r="1094" spans="1:13" x14ac:dyDescent="0.2">
      <c r="A1094" s="1" t="s">
        <v>1417</v>
      </c>
      <c r="B1094" s="1" t="s">
        <v>61</v>
      </c>
      <c r="C1094" s="1">
        <v>90</v>
      </c>
      <c r="D1094" s="21">
        <v>50</v>
      </c>
      <c r="E1094" s="21">
        <v>4500</v>
      </c>
      <c r="G1094" s="31" t="s">
        <v>1233</v>
      </c>
      <c r="H1094" s="12">
        <v>1234</v>
      </c>
      <c r="I1094" s="1" t="s">
        <v>1283</v>
      </c>
      <c r="J1094" s="1">
        <v>30</v>
      </c>
      <c r="K1094" s="1">
        <v>30</v>
      </c>
      <c r="L1094" s="1">
        <v>30</v>
      </c>
      <c r="M1094" s="1">
        <v>30</v>
      </c>
    </row>
    <row r="1095" spans="1:13" x14ac:dyDescent="0.2">
      <c r="A1095" s="1" t="s">
        <v>1418</v>
      </c>
      <c r="B1095" s="1" t="s">
        <v>61</v>
      </c>
      <c r="C1095" s="1">
        <v>120</v>
      </c>
      <c r="D1095" s="21">
        <v>50</v>
      </c>
      <c r="E1095" s="21">
        <v>6000</v>
      </c>
      <c r="G1095" s="31" t="s">
        <v>1233</v>
      </c>
      <c r="H1095" s="12">
        <v>1234</v>
      </c>
      <c r="I1095" s="1" t="s">
        <v>1283</v>
      </c>
      <c r="J1095" s="1">
        <v>30</v>
      </c>
      <c r="K1095" s="1">
        <v>30</v>
      </c>
      <c r="L1095" s="1">
        <v>30</v>
      </c>
      <c r="M1095" s="1">
        <v>30</v>
      </c>
    </row>
    <row r="1096" spans="1:13" x14ac:dyDescent="0.2">
      <c r="A1096" s="1" t="s">
        <v>1419</v>
      </c>
      <c r="B1096" s="1" t="s">
        <v>204</v>
      </c>
      <c r="C1096" s="1">
        <v>16</v>
      </c>
      <c r="D1096" s="21">
        <v>58</v>
      </c>
      <c r="E1096" s="21">
        <v>928</v>
      </c>
      <c r="G1096" s="31" t="s">
        <v>51</v>
      </c>
      <c r="H1096" s="12">
        <v>1</v>
      </c>
      <c r="I1096" s="1" t="s">
        <v>1283</v>
      </c>
      <c r="J1096" s="1">
        <v>16</v>
      </c>
      <c r="K1096" s="1">
        <v>0</v>
      </c>
      <c r="L1096" s="1">
        <v>0</v>
      </c>
      <c r="M1096" s="1">
        <v>0</v>
      </c>
    </row>
    <row r="1097" spans="1:13" x14ac:dyDescent="0.2">
      <c r="A1097" s="1" t="s">
        <v>1420</v>
      </c>
      <c r="B1097" s="1" t="s">
        <v>212</v>
      </c>
      <c r="C1097" s="1">
        <v>48</v>
      </c>
      <c r="D1097" s="21">
        <v>510</v>
      </c>
      <c r="E1097" s="21">
        <v>24480</v>
      </c>
      <c r="F1097" s="26" t="s">
        <v>1421</v>
      </c>
      <c r="G1097" s="31" t="s">
        <v>22</v>
      </c>
      <c r="H1097" s="12">
        <v>1234</v>
      </c>
      <c r="I1097" s="1" t="s">
        <v>1283</v>
      </c>
      <c r="J1097" s="1">
        <v>12</v>
      </c>
      <c r="K1097" s="1">
        <v>12</v>
      </c>
      <c r="L1097" s="1">
        <v>12</v>
      </c>
      <c r="M1097" s="1">
        <v>12</v>
      </c>
    </row>
    <row r="1098" spans="1:13" x14ac:dyDescent="0.2">
      <c r="A1098" s="1" t="s">
        <v>1422</v>
      </c>
      <c r="B1098" s="1" t="s">
        <v>44</v>
      </c>
      <c r="C1098" s="1">
        <v>6</v>
      </c>
      <c r="D1098" s="21">
        <v>300</v>
      </c>
      <c r="E1098" s="21">
        <v>1800</v>
      </c>
      <c r="F1098" s="26" t="s">
        <v>1297</v>
      </c>
      <c r="G1098" s="31" t="s">
        <v>51</v>
      </c>
      <c r="H1098" s="12">
        <v>1</v>
      </c>
      <c r="I1098" s="1" t="s">
        <v>1283</v>
      </c>
      <c r="J1098" s="1">
        <v>6</v>
      </c>
      <c r="K1098" s="1">
        <v>0</v>
      </c>
      <c r="L1098" s="1">
        <v>0</v>
      </c>
      <c r="M1098" s="1">
        <v>0</v>
      </c>
    </row>
    <row r="1099" spans="1:13" x14ac:dyDescent="0.2">
      <c r="A1099" s="1" t="s">
        <v>1423</v>
      </c>
      <c r="B1099" s="1" t="s">
        <v>44</v>
      </c>
      <c r="C1099" s="1">
        <v>6</v>
      </c>
      <c r="D1099" s="21">
        <v>300</v>
      </c>
      <c r="E1099" s="21">
        <v>1800</v>
      </c>
      <c r="F1099" s="26" t="s">
        <v>1297</v>
      </c>
      <c r="G1099" s="31" t="s">
        <v>51</v>
      </c>
      <c r="H1099" s="12">
        <v>1</v>
      </c>
      <c r="I1099" s="1" t="s">
        <v>1283</v>
      </c>
      <c r="J1099" s="1">
        <v>6</v>
      </c>
      <c r="K1099" s="1">
        <v>0</v>
      </c>
      <c r="L1099" s="1">
        <v>0</v>
      </c>
      <c r="M1099" s="1">
        <v>0</v>
      </c>
    </row>
    <row r="1100" spans="1:13" x14ac:dyDescent="0.2">
      <c r="A1100" s="1" t="s">
        <v>1424</v>
      </c>
      <c r="B1100" s="1" t="s">
        <v>1</v>
      </c>
      <c r="C1100" s="1">
        <v>1</v>
      </c>
      <c r="D1100" s="21">
        <v>7500</v>
      </c>
      <c r="E1100" s="21">
        <v>7500</v>
      </c>
      <c r="G1100" s="31" t="s">
        <v>1425</v>
      </c>
      <c r="H1100" s="12">
        <v>1</v>
      </c>
      <c r="I1100" s="1" t="s">
        <v>1283</v>
      </c>
      <c r="J1100" s="1">
        <v>1</v>
      </c>
      <c r="K1100" s="1">
        <v>0</v>
      </c>
      <c r="L1100" s="1">
        <v>0</v>
      </c>
      <c r="M1100" s="1">
        <v>0</v>
      </c>
    </row>
    <row r="1101" spans="1:13" x14ac:dyDescent="0.2">
      <c r="A1101" s="1" t="s">
        <v>1426</v>
      </c>
      <c r="B1101" s="1" t="s">
        <v>433</v>
      </c>
      <c r="C1101" s="1">
        <v>4</v>
      </c>
      <c r="D1101" s="21">
        <v>450</v>
      </c>
      <c r="E1101" s="21">
        <v>1800</v>
      </c>
      <c r="F1101" s="26" t="s">
        <v>1397</v>
      </c>
      <c r="G1101" s="31" t="s">
        <v>415</v>
      </c>
      <c r="H1101" s="12">
        <v>2</v>
      </c>
      <c r="I1101" s="1" t="s">
        <v>1283</v>
      </c>
      <c r="J1101" s="1">
        <v>0</v>
      </c>
      <c r="K1101" s="1">
        <v>4</v>
      </c>
      <c r="L1101" s="1">
        <v>0</v>
      </c>
      <c r="M1101" s="1">
        <v>0</v>
      </c>
    </row>
    <row r="1102" spans="1:13" x14ac:dyDescent="0.2">
      <c r="A1102" s="1" t="s">
        <v>1427</v>
      </c>
      <c r="B1102" s="1" t="s">
        <v>20</v>
      </c>
      <c r="C1102" s="1">
        <v>400</v>
      </c>
      <c r="D1102" s="21">
        <v>10</v>
      </c>
      <c r="E1102" s="21">
        <v>4000</v>
      </c>
      <c r="F1102" s="26" t="s">
        <v>1302</v>
      </c>
      <c r="G1102" s="31" t="s">
        <v>22</v>
      </c>
      <c r="H1102" s="12">
        <v>1234</v>
      </c>
      <c r="I1102" s="1" t="s">
        <v>1283</v>
      </c>
      <c r="J1102" s="1">
        <v>100</v>
      </c>
      <c r="K1102" s="1">
        <v>100</v>
      </c>
      <c r="L1102" s="1">
        <v>100</v>
      </c>
      <c r="M1102" s="1">
        <v>100</v>
      </c>
    </row>
    <row r="1103" spans="1:13" x14ac:dyDescent="0.2">
      <c r="A1103" s="1" t="s">
        <v>1428</v>
      </c>
      <c r="B1103" s="1" t="s">
        <v>212</v>
      </c>
      <c r="C1103" s="1">
        <v>48</v>
      </c>
      <c r="D1103" s="21">
        <v>70</v>
      </c>
      <c r="E1103" s="21">
        <v>3360</v>
      </c>
      <c r="F1103" s="26" t="s">
        <v>1302</v>
      </c>
      <c r="G1103" s="31" t="s">
        <v>22</v>
      </c>
      <c r="H1103" s="12">
        <v>1234</v>
      </c>
      <c r="I1103" s="1" t="s">
        <v>1283</v>
      </c>
      <c r="J1103" s="1">
        <v>12</v>
      </c>
      <c r="K1103" s="1">
        <v>12</v>
      </c>
      <c r="L1103" s="1">
        <v>12</v>
      </c>
      <c r="M1103" s="1">
        <v>21</v>
      </c>
    </row>
    <row r="1104" spans="1:13" x14ac:dyDescent="0.2">
      <c r="A1104" s="1" t="s">
        <v>1429</v>
      </c>
      <c r="B1104" s="1" t="s">
        <v>71</v>
      </c>
      <c r="C1104" s="1">
        <v>1</v>
      </c>
      <c r="D1104" s="21">
        <v>140</v>
      </c>
      <c r="E1104" s="21">
        <v>140</v>
      </c>
      <c r="G1104" s="31" t="s">
        <v>63</v>
      </c>
      <c r="H1104" s="12">
        <v>1</v>
      </c>
      <c r="I1104" s="1" t="s">
        <v>1283</v>
      </c>
      <c r="J1104" s="1">
        <v>1</v>
      </c>
      <c r="K1104" s="1">
        <v>0</v>
      </c>
      <c r="L1104" s="1">
        <v>0</v>
      </c>
      <c r="M1104" s="1">
        <v>0</v>
      </c>
    </row>
    <row r="1105" spans="1:13" x14ac:dyDescent="0.2">
      <c r="A1105" s="1" t="s">
        <v>1430</v>
      </c>
      <c r="B1105" s="1" t="s">
        <v>95</v>
      </c>
      <c r="E1105" s="21">
        <v>1565000</v>
      </c>
      <c r="G1105" s="31" t="s">
        <v>97</v>
      </c>
      <c r="H1105" s="12">
        <v>1234</v>
      </c>
      <c r="I1105" s="1" t="s">
        <v>1283</v>
      </c>
      <c r="J1105" s="1">
        <v>390000</v>
      </c>
      <c r="K1105" s="1">
        <v>390000</v>
      </c>
      <c r="L1105" s="1">
        <v>395000</v>
      </c>
      <c r="M1105" s="1">
        <v>390000</v>
      </c>
    </row>
    <row r="1106" spans="1:13" x14ac:dyDescent="0.2">
      <c r="A1106" s="1" t="s">
        <v>1431</v>
      </c>
      <c r="B1106" s="1" t="s">
        <v>20</v>
      </c>
      <c r="C1106" s="1">
        <v>8</v>
      </c>
      <c r="D1106" s="21">
        <v>300</v>
      </c>
      <c r="E1106" s="21">
        <v>2400</v>
      </c>
      <c r="G1106" s="31" t="s">
        <v>63</v>
      </c>
      <c r="H1106" s="12">
        <v>1234</v>
      </c>
      <c r="I1106" s="1" t="s">
        <v>1283</v>
      </c>
      <c r="J1106" s="1">
        <v>2</v>
      </c>
      <c r="K1106" s="1">
        <v>2</v>
      </c>
      <c r="L1106" s="1">
        <v>2</v>
      </c>
      <c r="M1106" s="1">
        <v>2</v>
      </c>
    </row>
    <row r="1107" spans="1:13" x14ac:dyDescent="0.2">
      <c r="A1107" s="1" t="s">
        <v>1432</v>
      </c>
      <c r="B1107" s="1" t="s">
        <v>20</v>
      </c>
      <c r="C1107" s="1">
        <v>48</v>
      </c>
      <c r="D1107" s="21">
        <v>70</v>
      </c>
      <c r="E1107" s="21">
        <v>3360</v>
      </c>
      <c r="F1107" s="26" t="s">
        <v>1433</v>
      </c>
      <c r="G1107" s="31" t="s">
        <v>63</v>
      </c>
      <c r="H1107" s="12">
        <v>1234</v>
      </c>
      <c r="I1107" s="1" t="s">
        <v>1283</v>
      </c>
      <c r="J1107" s="1">
        <v>12</v>
      </c>
      <c r="K1107" s="1">
        <v>12</v>
      </c>
      <c r="L1107" s="1">
        <v>12</v>
      </c>
      <c r="M1107" s="1">
        <v>12</v>
      </c>
    </row>
    <row r="1108" spans="1:13" x14ac:dyDescent="0.2">
      <c r="A1108" s="1" t="s">
        <v>1434</v>
      </c>
      <c r="B1108" s="1" t="s">
        <v>20</v>
      </c>
      <c r="C1108" s="1">
        <v>8</v>
      </c>
      <c r="D1108" s="21">
        <v>300</v>
      </c>
      <c r="E1108" s="21">
        <v>2400</v>
      </c>
      <c r="G1108" s="31" t="s">
        <v>63</v>
      </c>
      <c r="H1108" s="12">
        <v>1234</v>
      </c>
      <c r="I1108" s="1" t="s">
        <v>1283</v>
      </c>
      <c r="J1108" s="1">
        <v>2</v>
      </c>
      <c r="K1108" s="1">
        <v>2</v>
      </c>
      <c r="L1108" s="1">
        <v>2</v>
      </c>
      <c r="M1108" s="1">
        <v>2</v>
      </c>
    </row>
    <row r="1109" spans="1:13" x14ac:dyDescent="0.2">
      <c r="A1109" s="1" t="s">
        <v>1435</v>
      </c>
      <c r="B1109" s="1" t="s">
        <v>1436</v>
      </c>
      <c r="C1109" s="1">
        <v>20</v>
      </c>
      <c r="D1109" s="21">
        <v>300</v>
      </c>
      <c r="E1109" s="21">
        <v>6000</v>
      </c>
      <c r="G1109" s="31" t="s">
        <v>63</v>
      </c>
      <c r="H1109" s="12">
        <v>1234</v>
      </c>
      <c r="I1109" s="1" t="s">
        <v>1283</v>
      </c>
      <c r="J1109" s="1">
        <v>5</v>
      </c>
      <c r="K1109" s="1">
        <v>5</v>
      </c>
      <c r="L1109" s="1">
        <v>5</v>
      </c>
      <c r="M1109" s="1">
        <v>5</v>
      </c>
    </row>
    <row r="1110" spans="1:13" x14ac:dyDescent="0.2">
      <c r="A1110" s="1" t="s">
        <v>1437</v>
      </c>
      <c r="B1110" s="1" t="s">
        <v>212</v>
      </c>
      <c r="C1110" s="1">
        <v>48</v>
      </c>
      <c r="D1110" s="21">
        <v>180</v>
      </c>
      <c r="E1110" s="21">
        <v>8640</v>
      </c>
      <c r="F1110" s="26" t="s">
        <v>1438</v>
      </c>
      <c r="G1110" s="31" t="s">
        <v>22</v>
      </c>
      <c r="H1110" s="12">
        <v>1234</v>
      </c>
      <c r="I1110" s="1" t="s">
        <v>1283</v>
      </c>
      <c r="J1110" s="1">
        <v>12</v>
      </c>
      <c r="K1110" s="1">
        <v>12</v>
      </c>
      <c r="L1110" s="1">
        <v>12</v>
      </c>
      <c r="M1110" s="1">
        <v>12</v>
      </c>
    </row>
    <row r="1111" spans="1:13" x14ac:dyDescent="0.2">
      <c r="A1111" s="1" t="s">
        <v>1439</v>
      </c>
      <c r="B1111" s="1" t="s">
        <v>9</v>
      </c>
      <c r="C1111" s="1">
        <v>1</v>
      </c>
      <c r="D1111" s="21">
        <v>3000</v>
      </c>
      <c r="E1111" s="21">
        <v>3000</v>
      </c>
      <c r="F1111" s="26" t="s">
        <v>1297</v>
      </c>
      <c r="G1111" s="31" t="s">
        <v>11</v>
      </c>
      <c r="H1111" s="12">
        <v>1</v>
      </c>
      <c r="I1111" s="1" t="s">
        <v>1283</v>
      </c>
      <c r="J1111" s="1">
        <v>1</v>
      </c>
      <c r="K1111" s="1">
        <v>0</v>
      </c>
      <c r="L1111" s="1">
        <v>0</v>
      </c>
      <c r="M1111" s="1">
        <v>0</v>
      </c>
    </row>
    <row r="1112" spans="1:13" x14ac:dyDescent="0.2">
      <c r="A1112" s="1" t="s">
        <v>1440</v>
      </c>
      <c r="B1112" s="1" t="s">
        <v>9</v>
      </c>
      <c r="C1112" s="1">
        <v>1</v>
      </c>
      <c r="D1112" s="21">
        <v>7000</v>
      </c>
      <c r="E1112" s="21">
        <v>7000</v>
      </c>
      <c r="F1112" s="26" t="s">
        <v>1297</v>
      </c>
      <c r="G1112" s="31" t="s">
        <v>11</v>
      </c>
      <c r="H1112" s="12">
        <v>1</v>
      </c>
      <c r="I1112" s="1" t="s">
        <v>1283</v>
      </c>
      <c r="J1112" s="1">
        <v>1</v>
      </c>
      <c r="K1112" s="1">
        <v>0</v>
      </c>
      <c r="L1112" s="1">
        <v>0</v>
      </c>
      <c r="M1112" s="1">
        <v>0</v>
      </c>
    </row>
    <row r="1113" spans="1:13" x14ac:dyDescent="0.2">
      <c r="A1113" s="1" t="s">
        <v>1441</v>
      </c>
      <c r="B1113" s="1" t="s">
        <v>49</v>
      </c>
      <c r="C1113" s="1">
        <v>1</v>
      </c>
      <c r="D1113" s="21">
        <v>4500</v>
      </c>
      <c r="E1113" s="21">
        <v>4500</v>
      </c>
      <c r="G1113" s="31" t="s">
        <v>11</v>
      </c>
      <c r="H1113" s="12">
        <v>1</v>
      </c>
      <c r="I1113" s="1" t="s">
        <v>1283</v>
      </c>
      <c r="J1113" s="1">
        <v>1</v>
      </c>
      <c r="K1113" s="1">
        <v>0</v>
      </c>
      <c r="L1113" s="1">
        <v>0</v>
      </c>
      <c r="M1113" s="1">
        <v>0</v>
      </c>
    </row>
    <row r="1114" spans="1:13" x14ac:dyDescent="0.2">
      <c r="A1114" s="1" t="s">
        <v>1442</v>
      </c>
      <c r="B1114" s="1" t="s">
        <v>6</v>
      </c>
      <c r="C1114" s="1">
        <v>1</v>
      </c>
      <c r="D1114" s="21">
        <v>95000</v>
      </c>
      <c r="E1114" s="21">
        <v>95000</v>
      </c>
      <c r="F1114" s="26" t="s">
        <v>613</v>
      </c>
      <c r="G1114" s="31" t="s">
        <v>18</v>
      </c>
      <c r="H1114" s="12">
        <v>1</v>
      </c>
      <c r="I1114" s="1" t="s">
        <v>1283</v>
      </c>
      <c r="J1114" s="1">
        <v>1</v>
      </c>
      <c r="K1114" s="1">
        <v>0</v>
      </c>
      <c r="L1114" s="1">
        <v>0</v>
      </c>
      <c r="M1114" s="1">
        <v>0</v>
      </c>
    </row>
    <row r="1115" spans="1:13" x14ac:dyDescent="0.2">
      <c r="A1115" s="1" t="s">
        <v>1443</v>
      </c>
      <c r="B1115" s="1" t="s">
        <v>6</v>
      </c>
      <c r="C1115" s="1">
        <v>1</v>
      </c>
      <c r="D1115" s="21">
        <v>40000</v>
      </c>
      <c r="E1115" s="21">
        <v>40000</v>
      </c>
      <c r="F1115" s="26" t="s">
        <v>613</v>
      </c>
      <c r="G1115" s="31" t="s">
        <v>18</v>
      </c>
      <c r="H1115" s="12">
        <v>1</v>
      </c>
      <c r="I1115" s="1" t="s">
        <v>1283</v>
      </c>
      <c r="J1115" s="1">
        <v>1</v>
      </c>
      <c r="K1115" s="1">
        <v>0</v>
      </c>
      <c r="L1115" s="1">
        <v>0</v>
      </c>
      <c r="M1115" s="1">
        <v>0</v>
      </c>
    </row>
    <row r="1116" spans="1:13" x14ac:dyDescent="0.2">
      <c r="A1116" s="1" t="s">
        <v>1444</v>
      </c>
      <c r="B1116" s="1" t="s">
        <v>6</v>
      </c>
      <c r="C1116" s="1">
        <v>1</v>
      </c>
      <c r="D1116" s="21">
        <v>40000</v>
      </c>
      <c r="E1116" s="21">
        <v>40000</v>
      </c>
      <c r="F1116" s="26" t="s">
        <v>613</v>
      </c>
      <c r="G1116" s="31" t="s">
        <v>18</v>
      </c>
      <c r="H1116" s="12">
        <v>1</v>
      </c>
      <c r="I1116" s="1" t="s">
        <v>1283</v>
      </c>
      <c r="J1116" s="1">
        <v>1</v>
      </c>
      <c r="K1116" s="1">
        <v>0</v>
      </c>
      <c r="L1116" s="1">
        <v>0</v>
      </c>
      <c r="M1116" s="1">
        <v>0</v>
      </c>
    </row>
    <row r="1117" spans="1:13" x14ac:dyDescent="0.2">
      <c r="A1117" s="1" t="s">
        <v>1445</v>
      </c>
      <c r="B1117" s="1" t="s">
        <v>6</v>
      </c>
      <c r="C1117" s="1">
        <v>1</v>
      </c>
      <c r="D1117" s="21">
        <v>80000</v>
      </c>
      <c r="E1117" s="21">
        <v>80000</v>
      </c>
      <c r="F1117" s="26" t="s">
        <v>613</v>
      </c>
      <c r="G1117" s="31" t="s">
        <v>18</v>
      </c>
      <c r="H1117" s="12">
        <v>1</v>
      </c>
      <c r="I1117" s="1" t="s">
        <v>1283</v>
      </c>
      <c r="J1117" s="1">
        <v>1</v>
      </c>
      <c r="K1117" s="1">
        <v>0</v>
      </c>
      <c r="L1117" s="1">
        <v>0</v>
      </c>
      <c r="M1117" s="1">
        <v>0</v>
      </c>
    </row>
    <row r="1118" spans="1:13" x14ac:dyDescent="0.2">
      <c r="A1118" s="1" t="s">
        <v>1446</v>
      </c>
      <c r="B1118" s="1" t="s">
        <v>89</v>
      </c>
      <c r="C1118" s="1">
        <v>2</v>
      </c>
      <c r="D1118" s="21">
        <v>60</v>
      </c>
      <c r="E1118" s="21">
        <v>120</v>
      </c>
      <c r="F1118" s="26" t="s">
        <v>1297</v>
      </c>
      <c r="G1118" s="31" t="s">
        <v>33</v>
      </c>
      <c r="H1118" s="12">
        <v>1</v>
      </c>
      <c r="I1118" s="1" t="s">
        <v>1283</v>
      </c>
      <c r="J1118" s="1">
        <v>2</v>
      </c>
      <c r="K1118" s="1">
        <v>0</v>
      </c>
      <c r="L1118" s="1">
        <v>0</v>
      </c>
      <c r="M1118" s="1">
        <v>0</v>
      </c>
    </row>
    <row r="1119" spans="1:13" x14ac:dyDescent="0.2">
      <c r="A1119" s="1" t="s">
        <v>1447</v>
      </c>
      <c r="B1119" s="1" t="s">
        <v>204</v>
      </c>
      <c r="C1119" s="1">
        <v>12</v>
      </c>
      <c r="D1119" s="21">
        <v>250</v>
      </c>
      <c r="E1119" s="21">
        <v>3000</v>
      </c>
      <c r="F1119" s="26" t="s">
        <v>1297</v>
      </c>
      <c r="G1119" s="31" t="s">
        <v>51</v>
      </c>
      <c r="H1119" s="12">
        <v>1</v>
      </c>
      <c r="I1119" s="1" t="s">
        <v>1283</v>
      </c>
      <c r="J1119" s="1">
        <v>12</v>
      </c>
      <c r="K1119" s="1">
        <v>0</v>
      </c>
      <c r="L1119" s="1">
        <v>0</v>
      </c>
      <c r="M1119" s="1">
        <v>0</v>
      </c>
    </row>
    <row r="1120" spans="1:13" x14ac:dyDescent="0.2">
      <c r="A1120" s="1" t="s">
        <v>1448</v>
      </c>
      <c r="B1120" s="1" t="s">
        <v>89</v>
      </c>
      <c r="C1120" s="1">
        <v>2</v>
      </c>
      <c r="D1120" s="21">
        <v>3200</v>
      </c>
      <c r="E1120" s="21">
        <v>6400</v>
      </c>
      <c r="F1120" s="26" t="s">
        <v>1282</v>
      </c>
      <c r="G1120" s="31" t="s">
        <v>51</v>
      </c>
      <c r="H1120" s="12">
        <v>1</v>
      </c>
      <c r="I1120" s="1" t="s">
        <v>1283</v>
      </c>
      <c r="J1120" s="1">
        <v>2</v>
      </c>
      <c r="K1120" s="1">
        <v>0</v>
      </c>
      <c r="L1120" s="1">
        <v>0</v>
      </c>
      <c r="M1120" s="1">
        <v>0</v>
      </c>
    </row>
    <row r="1121" spans="1:13" x14ac:dyDescent="0.2">
      <c r="A1121" s="1" t="s">
        <v>1449</v>
      </c>
      <c r="B1121" s="1" t="s">
        <v>89</v>
      </c>
      <c r="C1121" s="1">
        <v>3</v>
      </c>
      <c r="D1121" s="21">
        <v>200</v>
      </c>
      <c r="E1121" s="21">
        <v>600</v>
      </c>
      <c r="F1121" s="26" t="s">
        <v>1282</v>
      </c>
      <c r="G1121" s="31" t="s">
        <v>51</v>
      </c>
      <c r="H1121" s="12">
        <v>1</v>
      </c>
      <c r="I1121" s="1" t="s">
        <v>1283</v>
      </c>
      <c r="J1121" s="1">
        <v>3</v>
      </c>
      <c r="K1121" s="1">
        <v>0</v>
      </c>
      <c r="L1121" s="1">
        <v>0</v>
      </c>
      <c r="M1121" s="1">
        <v>0</v>
      </c>
    </row>
    <row r="1122" spans="1:13" x14ac:dyDescent="0.2">
      <c r="A1122" s="1" t="s">
        <v>1450</v>
      </c>
      <c r="B1122" s="1" t="s">
        <v>49</v>
      </c>
      <c r="C1122" s="1">
        <v>24</v>
      </c>
      <c r="D1122" s="21">
        <v>50</v>
      </c>
      <c r="E1122" s="21">
        <v>1200</v>
      </c>
      <c r="F1122" s="26" t="s">
        <v>1297</v>
      </c>
      <c r="G1122" s="31" t="s">
        <v>754</v>
      </c>
      <c r="H1122" s="12">
        <v>1</v>
      </c>
      <c r="I1122" s="1" t="s">
        <v>1283</v>
      </c>
      <c r="J1122" s="1">
        <v>24</v>
      </c>
      <c r="K1122" s="1">
        <v>0</v>
      </c>
      <c r="L1122" s="1">
        <v>0</v>
      </c>
      <c r="M1122" s="1">
        <v>0</v>
      </c>
    </row>
    <row r="1123" spans="1:13" x14ac:dyDescent="0.2">
      <c r="A1123" s="1" t="s">
        <v>1451</v>
      </c>
      <c r="B1123" s="1" t="s">
        <v>89</v>
      </c>
      <c r="C1123" s="1">
        <v>1</v>
      </c>
      <c r="D1123" s="21">
        <v>1080</v>
      </c>
      <c r="E1123" s="21">
        <v>1080</v>
      </c>
      <c r="F1123" s="26" t="s">
        <v>1331</v>
      </c>
      <c r="G1123" s="31" t="s">
        <v>51</v>
      </c>
      <c r="H1123" s="12">
        <v>1</v>
      </c>
      <c r="I1123" s="1" t="s">
        <v>1283</v>
      </c>
      <c r="J1123" s="1">
        <v>1</v>
      </c>
      <c r="K1123" s="1">
        <v>0</v>
      </c>
      <c r="L1123" s="1">
        <v>0</v>
      </c>
      <c r="M1123" s="1">
        <v>0</v>
      </c>
    </row>
    <row r="1124" spans="1:13" x14ac:dyDescent="0.2">
      <c r="A1124" s="1" t="s">
        <v>1452</v>
      </c>
      <c r="B1124" s="1" t="s">
        <v>250</v>
      </c>
      <c r="C1124" s="1">
        <v>15</v>
      </c>
      <c r="D1124" s="21">
        <v>32000</v>
      </c>
      <c r="E1124" s="21">
        <v>480000</v>
      </c>
      <c r="G1124" s="31" t="s">
        <v>18</v>
      </c>
      <c r="H1124" s="12">
        <v>3</v>
      </c>
      <c r="I1124" s="1" t="s">
        <v>1283</v>
      </c>
      <c r="J1124" s="1">
        <v>0</v>
      </c>
      <c r="K1124" s="1">
        <v>0</v>
      </c>
      <c r="L1124" s="1">
        <v>15</v>
      </c>
      <c r="M1124" s="1">
        <v>0</v>
      </c>
    </row>
    <row r="1125" spans="1:13" x14ac:dyDescent="0.2">
      <c r="A1125" s="1" t="s">
        <v>1453</v>
      </c>
      <c r="B1125" s="1" t="s">
        <v>1</v>
      </c>
      <c r="C1125" s="1">
        <v>1</v>
      </c>
      <c r="D1125" s="21">
        <v>7000</v>
      </c>
      <c r="E1125" s="21">
        <v>7000</v>
      </c>
      <c r="G1125" s="31" t="s">
        <v>51</v>
      </c>
      <c r="H1125" s="12">
        <v>1</v>
      </c>
      <c r="I1125" s="1" t="s">
        <v>1283</v>
      </c>
      <c r="J1125" s="1">
        <v>1</v>
      </c>
      <c r="K1125" s="1">
        <v>0</v>
      </c>
      <c r="L1125" s="1">
        <v>0</v>
      </c>
      <c r="M1125" s="1">
        <v>0</v>
      </c>
    </row>
    <row r="1126" spans="1:13" x14ac:dyDescent="0.2">
      <c r="A1126" s="1" t="s">
        <v>1454</v>
      </c>
      <c r="B1126" s="1" t="s">
        <v>1</v>
      </c>
      <c r="C1126" s="1">
        <v>1</v>
      </c>
      <c r="D1126" s="21">
        <v>5000</v>
      </c>
      <c r="E1126" s="21">
        <v>5000</v>
      </c>
      <c r="G1126" s="31" t="s">
        <v>605</v>
      </c>
      <c r="H1126" s="12">
        <v>1</v>
      </c>
      <c r="I1126" s="1" t="s">
        <v>1283</v>
      </c>
      <c r="J1126" s="1">
        <v>1</v>
      </c>
      <c r="K1126" s="1">
        <v>0</v>
      </c>
      <c r="L1126" s="1">
        <v>0</v>
      </c>
      <c r="M1126" s="1">
        <v>0</v>
      </c>
    </row>
    <row r="1127" spans="1:13" x14ac:dyDescent="0.2">
      <c r="A1127" s="1" t="s">
        <v>1455</v>
      </c>
      <c r="B1127" s="1" t="s">
        <v>1</v>
      </c>
      <c r="C1127" s="1">
        <v>1</v>
      </c>
      <c r="D1127" s="21">
        <v>2500</v>
      </c>
      <c r="E1127" s="21">
        <v>2500</v>
      </c>
      <c r="G1127" s="31" t="s">
        <v>51</v>
      </c>
      <c r="H1127" s="12">
        <v>1</v>
      </c>
      <c r="I1127" s="1" t="s">
        <v>1283</v>
      </c>
      <c r="J1127" s="1">
        <v>1</v>
      </c>
      <c r="K1127" s="1">
        <v>0</v>
      </c>
      <c r="L1127" s="1">
        <v>0</v>
      </c>
      <c r="M1127" s="1">
        <v>0</v>
      </c>
    </row>
    <row r="1128" spans="1:13" x14ac:dyDescent="0.2">
      <c r="A1128" s="1" t="s">
        <v>1456</v>
      </c>
      <c r="B1128" s="1" t="s">
        <v>1</v>
      </c>
      <c r="C1128" s="1">
        <v>1</v>
      </c>
      <c r="D1128" s="21">
        <v>15000</v>
      </c>
      <c r="E1128" s="21">
        <v>15000</v>
      </c>
      <c r="G1128" s="31" t="s">
        <v>589</v>
      </c>
      <c r="H1128" s="12">
        <v>1</v>
      </c>
      <c r="I1128" s="1" t="s">
        <v>1283</v>
      </c>
      <c r="J1128" s="1">
        <v>1</v>
      </c>
      <c r="K1128" s="1">
        <v>0</v>
      </c>
      <c r="L1128" s="1">
        <v>0</v>
      </c>
      <c r="M1128" s="1">
        <v>0</v>
      </c>
    </row>
    <row r="1129" spans="1:13" x14ac:dyDescent="0.2">
      <c r="A1129" s="1" t="s">
        <v>1457</v>
      </c>
      <c r="B1129" s="1" t="s">
        <v>6</v>
      </c>
      <c r="C1129" s="1">
        <v>2</v>
      </c>
      <c r="D1129" s="21">
        <v>5000</v>
      </c>
      <c r="E1129" s="21">
        <v>10000</v>
      </c>
      <c r="F1129" s="26" t="s">
        <v>1458</v>
      </c>
      <c r="G1129" s="31" t="s">
        <v>599</v>
      </c>
      <c r="H1129" s="12">
        <v>1</v>
      </c>
      <c r="I1129" s="1" t="s">
        <v>1283</v>
      </c>
      <c r="J1129" s="1">
        <v>2</v>
      </c>
      <c r="K1129" s="1">
        <v>0</v>
      </c>
      <c r="L1129" s="1">
        <v>0</v>
      </c>
      <c r="M1129" s="1">
        <v>0</v>
      </c>
    </row>
    <row r="1130" spans="1:13" x14ac:dyDescent="0.2">
      <c r="A1130" s="1" t="s">
        <v>1459</v>
      </c>
      <c r="B1130" s="1" t="s">
        <v>87</v>
      </c>
      <c r="C1130" s="1">
        <v>1</v>
      </c>
      <c r="D1130" s="21">
        <v>99000</v>
      </c>
      <c r="E1130" s="21">
        <v>99000</v>
      </c>
      <c r="G1130" s="31" t="s">
        <v>1233</v>
      </c>
      <c r="H1130" s="12">
        <v>1</v>
      </c>
      <c r="I1130" s="1" t="s">
        <v>1283</v>
      </c>
      <c r="J1130" s="1">
        <v>1</v>
      </c>
      <c r="K1130" s="1">
        <v>0</v>
      </c>
      <c r="L1130" s="1">
        <v>0</v>
      </c>
      <c r="M1130" s="1">
        <v>0</v>
      </c>
    </row>
    <row r="1131" spans="1:13" x14ac:dyDescent="0.2">
      <c r="A1131" s="1" t="s">
        <v>1460</v>
      </c>
      <c r="B1131" s="1" t="s">
        <v>87</v>
      </c>
      <c r="C1131" s="1">
        <v>1</v>
      </c>
      <c r="D1131" s="21">
        <v>98000</v>
      </c>
      <c r="E1131" s="21">
        <v>98000</v>
      </c>
      <c r="F1131" s="26" t="s">
        <v>1461</v>
      </c>
      <c r="G1131" s="31" t="s">
        <v>1233</v>
      </c>
      <c r="H1131" s="12">
        <v>1</v>
      </c>
      <c r="I1131" s="1" t="s">
        <v>1283</v>
      </c>
      <c r="J1131" s="1">
        <v>1</v>
      </c>
      <c r="K1131" s="1">
        <v>0</v>
      </c>
      <c r="L1131" s="1">
        <v>0</v>
      </c>
      <c r="M1131" s="1">
        <v>0</v>
      </c>
    </row>
    <row r="1132" spans="1:13" x14ac:dyDescent="0.2">
      <c r="A1132" s="1" t="s">
        <v>1462</v>
      </c>
      <c r="B1132" s="1" t="s">
        <v>1312</v>
      </c>
      <c r="C1132" s="1">
        <v>120</v>
      </c>
      <c r="D1132" s="21">
        <v>60</v>
      </c>
      <c r="E1132" s="21">
        <v>7200</v>
      </c>
      <c r="F1132" s="26" t="s">
        <v>1282</v>
      </c>
      <c r="G1132" s="31" t="s">
        <v>51</v>
      </c>
      <c r="H1132" s="12">
        <v>1234</v>
      </c>
      <c r="I1132" s="1" t="s">
        <v>1283</v>
      </c>
      <c r="J1132" s="1">
        <v>30</v>
      </c>
      <c r="K1132" s="1">
        <v>30</v>
      </c>
      <c r="L1132" s="1">
        <v>30</v>
      </c>
      <c r="M1132" s="1">
        <v>30</v>
      </c>
    </row>
    <row r="1133" spans="1:13" x14ac:dyDescent="0.2">
      <c r="A1133" s="1" t="s">
        <v>1463</v>
      </c>
      <c r="B1133" s="1" t="s">
        <v>9</v>
      </c>
      <c r="C1133" s="1">
        <v>2</v>
      </c>
      <c r="D1133" s="21">
        <v>99000</v>
      </c>
      <c r="E1133" s="21">
        <v>198000</v>
      </c>
      <c r="G1133" s="31" t="s">
        <v>36</v>
      </c>
      <c r="H1133" s="12">
        <v>2</v>
      </c>
      <c r="I1133" s="1" t="s">
        <v>1283</v>
      </c>
      <c r="J1133" s="1">
        <v>0</v>
      </c>
      <c r="K1133" s="1">
        <v>2</v>
      </c>
      <c r="L1133" s="1">
        <v>0</v>
      </c>
      <c r="M1133" s="1">
        <v>0</v>
      </c>
    </row>
    <row r="1134" spans="1:13" x14ac:dyDescent="0.2">
      <c r="A1134" s="1" t="s">
        <v>1464</v>
      </c>
      <c r="B1134" s="1" t="s">
        <v>44</v>
      </c>
      <c r="C1134" s="1">
        <v>90</v>
      </c>
      <c r="D1134" s="21">
        <v>50</v>
      </c>
      <c r="E1134" s="21">
        <v>4500</v>
      </c>
      <c r="F1134" s="26" t="s">
        <v>1315</v>
      </c>
      <c r="G1134" s="31" t="s">
        <v>51</v>
      </c>
      <c r="H1134" s="12">
        <v>123</v>
      </c>
      <c r="I1134" s="1" t="s">
        <v>1283</v>
      </c>
      <c r="J1134" s="1">
        <v>30</v>
      </c>
      <c r="K1134" s="1">
        <v>30</v>
      </c>
      <c r="L1134" s="1">
        <v>30</v>
      </c>
      <c r="M1134" s="1">
        <v>0</v>
      </c>
    </row>
    <row r="1135" spans="1:13" x14ac:dyDescent="0.2">
      <c r="A1135" s="1" t="s">
        <v>1465</v>
      </c>
      <c r="B1135" s="1" t="s">
        <v>61</v>
      </c>
      <c r="C1135" s="1">
        <v>60</v>
      </c>
      <c r="D1135" s="21">
        <v>200</v>
      </c>
      <c r="E1135" s="21">
        <v>12000</v>
      </c>
      <c r="G1135" s="31" t="s">
        <v>63</v>
      </c>
      <c r="H1135" s="12">
        <v>1234</v>
      </c>
      <c r="I1135" s="1" t="s">
        <v>1283</v>
      </c>
      <c r="J1135" s="1">
        <v>15</v>
      </c>
      <c r="K1135" s="1">
        <v>15</v>
      </c>
      <c r="L1135" s="1">
        <v>15</v>
      </c>
      <c r="M1135" s="1">
        <v>15</v>
      </c>
    </row>
    <row r="1136" spans="1:13" x14ac:dyDescent="0.2">
      <c r="A1136" s="1" t="s">
        <v>1466</v>
      </c>
      <c r="B1136" s="1" t="s">
        <v>61</v>
      </c>
      <c r="C1136" s="1">
        <v>50</v>
      </c>
      <c r="D1136" s="21">
        <v>400</v>
      </c>
      <c r="E1136" s="21">
        <v>20000</v>
      </c>
      <c r="G1136" s="31" t="s">
        <v>63</v>
      </c>
      <c r="H1136" s="12">
        <v>1</v>
      </c>
      <c r="I1136" s="1" t="s">
        <v>1283</v>
      </c>
      <c r="J1136" s="1">
        <v>50</v>
      </c>
      <c r="K1136" s="1">
        <v>0</v>
      </c>
      <c r="L1136" s="1">
        <v>0</v>
      </c>
      <c r="M1136" s="1">
        <v>0</v>
      </c>
    </row>
    <row r="1137" spans="1:13" x14ac:dyDescent="0.2">
      <c r="A1137" s="1" t="s">
        <v>1467</v>
      </c>
      <c r="B1137" s="1" t="s">
        <v>218</v>
      </c>
      <c r="C1137" s="1">
        <v>500</v>
      </c>
      <c r="D1137" s="21">
        <v>80</v>
      </c>
      <c r="E1137" s="21">
        <v>40000</v>
      </c>
      <c r="F1137" s="26" t="s">
        <v>1468</v>
      </c>
      <c r="G1137" s="31" t="s">
        <v>51</v>
      </c>
      <c r="H1137" s="12">
        <v>3</v>
      </c>
      <c r="I1137" s="1" t="s">
        <v>1283</v>
      </c>
      <c r="J1137" s="1">
        <v>0</v>
      </c>
      <c r="K1137" s="1">
        <v>0</v>
      </c>
      <c r="L1137" s="1">
        <v>500</v>
      </c>
      <c r="M1137" s="1">
        <v>0</v>
      </c>
    </row>
    <row r="1138" spans="1:13" x14ac:dyDescent="0.2">
      <c r="A1138" s="1" t="s">
        <v>1469</v>
      </c>
      <c r="B1138" s="1" t="s">
        <v>61</v>
      </c>
      <c r="C1138" s="1">
        <v>50</v>
      </c>
      <c r="D1138" s="21">
        <v>50</v>
      </c>
      <c r="E1138" s="21">
        <v>2500</v>
      </c>
      <c r="G1138" s="31" t="s">
        <v>63</v>
      </c>
      <c r="H1138" s="12">
        <v>17</v>
      </c>
      <c r="I1138" s="1" t="s">
        <v>1283</v>
      </c>
      <c r="J1138" s="1">
        <v>30</v>
      </c>
      <c r="K1138" s="1">
        <v>0</v>
      </c>
      <c r="L1138" s="1">
        <v>0</v>
      </c>
      <c r="M1138" s="1">
        <v>20</v>
      </c>
    </row>
    <row r="1139" spans="1:13" x14ac:dyDescent="0.2">
      <c r="A1139" s="1" t="s">
        <v>1470</v>
      </c>
      <c r="B1139" s="1" t="s">
        <v>218</v>
      </c>
      <c r="C1139" s="1">
        <v>200</v>
      </c>
      <c r="D1139" s="21">
        <v>50</v>
      </c>
      <c r="E1139" s="21">
        <v>10000</v>
      </c>
      <c r="F1139" s="26" t="s">
        <v>1471</v>
      </c>
      <c r="G1139" s="31" t="s">
        <v>81</v>
      </c>
      <c r="H1139" s="12">
        <v>13</v>
      </c>
      <c r="I1139" s="1" t="s">
        <v>1283</v>
      </c>
      <c r="J1139" s="1">
        <v>100</v>
      </c>
      <c r="K1139" s="1">
        <v>0</v>
      </c>
      <c r="L1139" s="1">
        <v>100</v>
      </c>
      <c r="M1139" s="1">
        <v>0</v>
      </c>
    </row>
    <row r="1140" spans="1:13" x14ac:dyDescent="0.2">
      <c r="A1140" s="1" t="s">
        <v>1472</v>
      </c>
      <c r="B1140" s="1" t="s">
        <v>1</v>
      </c>
      <c r="C1140" s="1">
        <v>3</v>
      </c>
      <c r="D1140" s="21">
        <v>3000</v>
      </c>
      <c r="E1140" s="21">
        <v>9000</v>
      </c>
      <c r="G1140" s="31" t="s">
        <v>586</v>
      </c>
      <c r="H1140" s="12">
        <v>2</v>
      </c>
      <c r="I1140" s="1" t="s">
        <v>1283</v>
      </c>
      <c r="J1140" s="1">
        <v>0</v>
      </c>
      <c r="K1140" s="1">
        <v>3</v>
      </c>
      <c r="L1140" s="1">
        <v>0</v>
      </c>
      <c r="M1140" s="1">
        <v>0</v>
      </c>
    </row>
    <row r="1141" spans="1:13" x14ac:dyDescent="0.2">
      <c r="A1141" s="1" t="s">
        <v>1473</v>
      </c>
      <c r="B1141" s="1" t="s">
        <v>61</v>
      </c>
      <c r="C1141" s="1">
        <v>4</v>
      </c>
      <c r="D1141" s="21">
        <v>500</v>
      </c>
      <c r="E1141" s="21">
        <v>2000</v>
      </c>
      <c r="F1141" s="26" t="s">
        <v>1338</v>
      </c>
      <c r="G1141" s="31" t="s">
        <v>81</v>
      </c>
      <c r="H1141" s="12">
        <v>1</v>
      </c>
      <c r="I1141" s="1" t="s">
        <v>1283</v>
      </c>
      <c r="J1141" s="1">
        <v>4</v>
      </c>
      <c r="K1141" s="1">
        <v>0</v>
      </c>
      <c r="L1141" s="1">
        <v>0</v>
      </c>
      <c r="M1141" s="1">
        <v>0</v>
      </c>
    </row>
    <row r="1142" spans="1:13" x14ac:dyDescent="0.2">
      <c r="A1142" s="1" t="s">
        <v>1474</v>
      </c>
      <c r="B1142" s="1" t="s">
        <v>218</v>
      </c>
      <c r="C1142" s="1">
        <v>300</v>
      </c>
      <c r="D1142" s="21">
        <v>60</v>
      </c>
      <c r="E1142" s="21">
        <v>18000</v>
      </c>
      <c r="G1142" s="31" t="s">
        <v>81</v>
      </c>
      <c r="H1142" s="12">
        <v>1</v>
      </c>
      <c r="I1142" s="1" t="s">
        <v>1283</v>
      </c>
      <c r="J1142" s="1">
        <v>300</v>
      </c>
      <c r="K1142" s="1">
        <v>0</v>
      </c>
      <c r="L1142" s="1">
        <v>0</v>
      </c>
      <c r="M1142" s="1">
        <v>0</v>
      </c>
    </row>
    <row r="1143" spans="1:13" x14ac:dyDescent="0.2">
      <c r="A1143" s="1" t="s">
        <v>1475</v>
      </c>
      <c r="B1143" s="1" t="s">
        <v>218</v>
      </c>
      <c r="C1143" s="1">
        <v>200</v>
      </c>
      <c r="D1143" s="21">
        <v>100</v>
      </c>
      <c r="E1143" s="21">
        <v>20000</v>
      </c>
      <c r="F1143" s="26" t="s">
        <v>1476</v>
      </c>
      <c r="G1143" s="31" t="s">
        <v>63</v>
      </c>
      <c r="H1143" s="12">
        <v>4</v>
      </c>
      <c r="I1143" s="1" t="s">
        <v>1283</v>
      </c>
      <c r="J1143" s="1">
        <v>0</v>
      </c>
      <c r="K1143" s="1">
        <v>0</v>
      </c>
      <c r="L1143" s="1">
        <v>0</v>
      </c>
      <c r="M1143" s="1">
        <v>200</v>
      </c>
    </row>
    <row r="1144" spans="1:13" x14ac:dyDescent="0.2">
      <c r="A1144" s="1" t="s">
        <v>1477</v>
      </c>
      <c r="B1144" s="1" t="s">
        <v>218</v>
      </c>
      <c r="C1144" s="1">
        <v>3000</v>
      </c>
      <c r="D1144" s="21">
        <v>50</v>
      </c>
      <c r="E1144" s="21">
        <v>150000</v>
      </c>
      <c r="F1144" s="26" t="s">
        <v>1415</v>
      </c>
      <c r="G1144" s="31" t="s">
        <v>63</v>
      </c>
      <c r="H1144" s="12">
        <v>1234</v>
      </c>
      <c r="I1144" s="1" t="s">
        <v>1283</v>
      </c>
      <c r="J1144" s="1">
        <v>600</v>
      </c>
      <c r="K1144" s="1">
        <v>600</v>
      </c>
      <c r="L1144" s="1">
        <v>600</v>
      </c>
      <c r="M1144" s="1">
        <v>1200</v>
      </c>
    </row>
    <row r="1145" spans="1:13" x14ac:dyDescent="0.2">
      <c r="A1145" s="1" t="s">
        <v>1478</v>
      </c>
      <c r="B1145" s="1" t="s">
        <v>218</v>
      </c>
      <c r="C1145" s="1">
        <v>2400</v>
      </c>
      <c r="D1145" s="21">
        <v>50</v>
      </c>
      <c r="E1145" s="21">
        <v>120000</v>
      </c>
      <c r="F1145" s="26" t="s">
        <v>1415</v>
      </c>
      <c r="G1145" s="31" t="s">
        <v>63</v>
      </c>
      <c r="H1145" s="12">
        <v>1234</v>
      </c>
      <c r="I1145" s="1" t="s">
        <v>1283</v>
      </c>
      <c r="J1145" s="1">
        <v>600</v>
      </c>
      <c r="K1145" s="1">
        <v>600</v>
      </c>
      <c r="L1145" s="1">
        <v>600</v>
      </c>
      <c r="M1145" s="1">
        <v>600</v>
      </c>
    </row>
    <row r="1146" spans="1:13" x14ac:dyDescent="0.2">
      <c r="A1146" s="1" t="s">
        <v>1479</v>
      </c>
      <c r="B1146" s="1" t="s">
        <v>218</v>
      </c>
      <c r="C1146" s="1">
        <v>2400</v>
      </c>
      <c r="D1146" s="21">
        <v>50</v>
      </c>
      <c r="E1146" s="21">
        <v>120000</v>
      </c>
      <c r="F1146" s="26" t="s">
        <v>1415</v>
      </c>
      <c r="G1146" s="31" t="s">
        <v>63</v>
      </c>
      <c r="H1146" s="12">
        <v>1234</v>
      </c>
      <c r="I1146" s="1" t="s">
        <v>1283</v>
      </c>
      <c r="J1146" s="1">
        <v>600</v>
      </c>
      <c r="K1146" s="1">
        <v>600</v>
      </c>
      <c r="L1146" s="1">
        <v>600</v>
      </c>
      <c r="M1146" s="1">
        <v>600</v>
      </c>
    </row>
    <row r="1147" spans="1:13" x14ac:dyDescent="0.2">
      <c r="A1147" s="1" t="s">
        <v>1480</v>
      </c>
      <c r="B1147" s="1" t="s">
        <v>218</v>
      </c>
      <c r="C1147" s="1">
        <v>2400</v>
      </c>
      <c r="D1147" s="21">
        <v>50</v>
      </c>
      <c r="E1147" s="21">
        <v>120000</v>
      </c>
      <c r="F1147" s="26" t="s">
        <v>1415</v>
      </c>
      <c r="G1147" s="31" t="s">
        <v>63</v>
      </c>
      <c r="H1147" s="12">
        <v>1234</v>
      </c>
      <c r="I1147" s="1" t="s">
        <v>1283</v>
      </c>
      <c r="J1147" s="1">
        <v>600</v>
      </c>
      <c r="K1147" s="1">
        <v>600</v>
      </c>
      <c r="L1147" s="1">
        <v>600</v>
      </c>
      <c r="M1147" s="1">
        <v>600</v>
      </c>
    </row>
    <row r="1148" spans="1:13" x14ac:dyDescent="0.2">
      <c r="A1148" s="1" t="s">
        <v>1481</v>
      </c>
      <c r="B1148" s="1" t="s">
        <v>49</v>
      </c>
      <c r="C1148" s="1">
        <v>10</v>
      </c>
      <c r="D1148" s="21">
        <v>2000</v>
      </c>
      <c r="E1148" s="21">
        <v>20000</v>
      </c>
      <c r="G1148" s="31" t="s">
        <v>51</v>
      </c>
      <c r="H1148" s="12">
        <v>1</v>
      </c>
      <c r="I1148" s="1" t="s">
        <v>1283</v>
      </c>
      <c r="J1148" s="1">
        <v>10</v>
      </c>
      <c r="K1148" s="1">
        <v>0</v>
      </c>
      <c r="L1148" s="1">
        <v>0</v>
      </c>
      <c r="M1148" s="1">
        <v>0</v>
      </c>
    </row>
    <row r="1149" spans="1:13" x14ac:dyDescent="0.2">
      <c r="A1149" s="1" t="s">
        <v>1482</v>
      </c>
      <c r="B1149" s="1" t="s">
        <v>204</v>
      </c>
      <c r="C1149" s="1">
        <v>5</v>
      </c>
      <c r="D1149" s="21">
        <v>100</v>
      </c>
      <c r="E1149" s="21">
        <v>500</v>
      </c>
      <c r="F1149" s="26" t="s">
        <v>1331</v>
      </c>
      <c r="G1149" s="31" t="s">
        <v>51</v>
      </c>
      <c r="H1149" s="12">
        <v>1</v>
      </c>
      <c r="I1149" s="1" t="s">
        <v>1283</v>
      </c>
      <c r="J1149" s="1">
        <v>5</v>
      </c>
      <c r="K1149" s="1">
        <v>0</v>
      </c>
      <c r="L1149" s="1">
        <v>0</v>
      </c>
      <c r="M1149" s="1">
        <v>0</v>
      </c>
    </row>
    <row r="1150" spans="1:13" x14ac:dyDescent="0.2">
      <c r="A1150" s="1" t="s">
        <v>1483</v>
      </c>
      <c r="B1150" s="1" t="s">
        <v>223</v>
      </c>
      <c r="C1150" s="1">
        <v>500</v>
      </c>
      <c r="D1150" s="21">
        <v>75</v>
      </c>
      <c r="E1150" s="21">
        <v>37500</v>
      </c>
      <c r="F1150" s="26" t="s">
        <v>1297</v>
      </c>
      <c r="G1150" s="31" t="s">
        <v>51</v>
      </c>
      <c r="H1150" s="12">
        <v>1</v>
      </c>
      <c r="I1150" s="1" t="s">
        <v>1283</v>
      </c>
      <c r="J1150" s="1">
        <v>500</v>
      </c>
      <c r="K1150" s="1">
        <v>0</v>
      </c>
      <c r="L1150" s="1">
        <v>0</v>
      </c>
      <c r="M1150" s="1">
        <v>0</v>
      </c>
    </row>
    <row r="1151" spans="1:13" x14ac:dyDescent="0.2">
      <c r="A1151" s="1" t="s">
        <v>1484</v>
      </c>
      <c r="B1151" s="1" t="s">
        <v>1485</v>
      </c>
      <c r="C1151" s="1">
        <v>24</v>
      </c>
      <c r="D1151" s="21">
        <v>2500</v>
      </c>
      <c r="E1151" s="21">
        <v>60000</v>
      </c>
      <c r="F1151" s="26" t="s">
        <v>1415</v>
      </c>
      <c r="G1151" s="31" t="s">
        <v>33</v>
      </c>
      <c r="H1151" s="12">
        <v>1234</v>
      </c>
      <c r="I1151" s="1" t="s">
        <v>1283</v>
      </c>
      <c r="J1151" s="1">
        <v>6</v>
      </c>
      <c r="K1151" s="1">
        <v>6</v>
      </c>
      <c r="L1151" s="1">
        <v>6</v>
      </c>
      <c r="M1151" s="1">
        <v>6</v>
      </c>
    </row>
    <row r="1152" spans="1:13" x14ac:dyDescent="0.2">
      <c r="A1152" s="1" t="s">
        <v>1486</v>
      </c>
      <c r="B1152" s="1" t="s">
        <v>1485</v>
      </c>
      <c r="C1152" s="1">
        <v>12</v>
      </c>
      <c r="D1152" s="21">
        <v>2500</v>
      </c>
      <c r="E1152" s="21">
        <v>30000</v>
      </c>
      <c r="F1152" s="26" t="s">
        <v>1415</v>
      </c>
      <c r="G1152" s="31" t="s">
        <v>33</v>
      </c>
      <c r="H1152" s="12">
        <v>1234</v>
      </c>
      <c r="I1152" s="1" t="s">
        <v>1283</v>
      </c>
      <c r="J1152" s="1">
        <v>3</v>
      </c>
      <c r="K1152" s="1">
        <v>3</v>
      </c>
      <c r="L1152" s="1">
        <v>3</v>
      </c>
      <c r="M1152" s="1">
        <v>3</v>
      </c>
    </row>
    <row r="1153" spans="1:13" x14ac:dyDescent="0.2">
      <c r="A1153" s="1" t="s">
        <v>1487</v>
      </c>
      <c r="B1153" s="1" t="s">
        <v>1485</v>
      </c>
      <c r="C1153" s="1">
        <v>12</v>
      </c>
      <c r="D1153" s="21">
        <v>2500</v>
      </c>
      <c r="E1153" s="21">
        <v>30000</v>
      </c>
      <c r="F1153" s="26" t="s">
        <v>1415</v>
      </c>
      <c r="G1153" s="31" t="s">
        <v>33</v>
      </c>
      <c r="H1153" s="12">
        <v>1234</v>
      </c>
      <c r="I1153" s="1" t="s">
        <v>1283</v>
      </c>
      <c r="J1153" s="1">
        <v>3</v>
      </c>
      <c r="K1153" s="1">
        <v>3</v>
      </c>
      <c r="L1153" s="1">
        <v>3</v>
      </c>
      <c r="M1153" s="1">
        <v>3</v>
      </c>
    </row>
    <row r="1154" spans="1:13" x14ac:dyDescent="0.2">
      <c r="A1154" s="1" t="s">
        <v>1488</v>
      </c>
      <c r="B1154" s="1" t="s">
        <v>1485</v>
      </c>
      <c r="C1154" s="1">
        <v>12</v>
      </c>
      <c r="D1154" s="21">
        <v>2500</v>
      </c>
      <c r="E1154" s="21">
        <v>30000</v>
      </c>
      <c r="F1154" s="26" t="s">
        <v>1415</v>
      </c>
      <c r="G1154" s="31" t="s">
        <v>33</v>
      </c>
      <c r="H1154" s="12">
        <v>1234</v>
      </c>
      <c r="I1154" s="1" t="s">
        <v>1283</v>
      </c>
      <c r="J1154" s="1">
        <v>3</v>
      </c>
      <c r="K1154" s="1">
        <v>3</v>
      </c>
      <c r="L1154" s="1">
        <v>3</v>
      </c>
      <c r="M1154" s="1">
        <v>3</v>
      </c>
    </row>
    <row r="1155" spans="1:13" x14ac:dyDescent="0.2">
      <c r="A1155" s="1" t="s">
        <v>1489</v>
      </c>
      <c r="B1155" s="1" t="s">
        <v>368</v>
      </c>
      <c r="C1155" s="1">
        <v>6</v>
      </c>
      <c r="D1155" s="21">
        <v>350</v>
      </c>
      <c r="E1155" s="21">
        <v>2100</v>
      </c>
      <c r="F1155" s="26" t="s">
        <v>1282</v>
      </c>
      <c r="G1155" s="31" t="s">
        <v>51</v>
      </c>
      <c r="H1155" s="12">
        <v>1</v>
      </c>
      <c r="I1155" s="1" t="s">
        <v>1283</v>
      </c>
      <c r="J1155" s="1">
        <v>6</v>
      </c>
      <c r="K1155" s="1">
        <v>0</v>
      </c>
      <c r="L1155" s="1">
        <v>0</v>
      </c>
      <c r="M1155" s="1">
        <v>0</v>
      </c>
    </row>
    <row r="1156" spans="1:13" x14ac:dyDescent="0.2">
      <c r="A1156" s="1" t="s">
        <v>1490</v>
      </c>
      <c r="B1156" s="1" t="s">
        <v>138</v>
      </c>
      <c r="C1156" s="1">
        <v>1</v>
      </c>
      <c r="D1156" s="21">
        <v>3600</v>
      </c>
      <c r="E1156" s="21">
        <v>3600</v>
      </c>
      <c r="F1156" s="26" t="s">
        <v>1491</v>
      </c>
      <c r="G1156" s="31" t="s">
        <v>33</v>
      </c>
      <c r="H1156" s="12">
        <v>4</v>
      </c>
      <c r="I1156" s="1" t="s">
        <v>1283</v>
      </c>
      <c r="J1156" s="1">
        <v>0</v>
      </c>
      <c r="K1156" s="1">
        <v>0</v>
      </c>
      <c r="L1156" s="1">
        <v>0</v>
      </c>
      <c r="M1156" s="1">
        <v>1</v>
      </c>
    </row>
    <row r="1157" spans="1:13" x14ac:dyDescent="0.2">
      <c r="A1157" s="1" t="s">
        <v>1492</v>
      </c>
      <c r="B1157" s="1" t="s">
        <v>6</v>
      </c>
      <c r="C1157" s="1">
        <v>1</v>
      </c>
      <c r="D1157" s="21">
        <v>950</v>
      </c>
      <c r="E1157" s="21">
        <v>950</v>
      </c>
      <c r="G1157" s="31" t="s">
        <v>11</v>
      </c>
      <c r="H1157" s="12">
        <v>1</v>
      </c>
      <c r="I1157" s="1" t="s">
        <v>1283</v>
      </c>
      <c r="J1157" s="1">
        <v>1</v>
      </c>
      <c r="K1157" s="1">
        <v>0</v>
      </c>
      <c r="L1157" s="1">
        <v>0</v>
      </c>
      <c r="M1157" s="1">
        <v>0</v>
      </c>
    </row>
    <row r="1158" spans="1:13" x14ac:dyDescent="0.2">
      <c r="A1158" s="1" t="s">
        <v>1493</v>
      </c>
      <c r="B1158" s="1" t="s">
        <v>1</v>
      </c>
      <c r="C1158" s="1">
        <v>9</v>
      </c>
      <c r="D1158" s="21">
        <v>2200</v>
      </c>
      <c r="E1158" s="21">
        <v>19800</v>
      </c>
      <c r="F1158" s="26" t="s">
        <v>1287</v>
      </c>
      <c r="G1158" s="31" t="s">
        <v>33</v>
      </c>
      <c r="H1158" s="12">
        <v>1234</v>
      </c>
      <c r="I1158" s="1" t="s">
        <v>1283</v>
      </c>
      <c r="J1158" s="1">
        <v>3</v>
      </c>
      <c r="K1158" s="1">
        <v>3</v>
      </c>
      <c r="L1158" s="1">
        <v>1</v>
      </c>
      <c r="M1158" s="1">
        <v>2</v>
      </c>
    </row>
    <row r="1159" spans="1:13" x14ac:dyDescent="0.2">
      <c r="A1159" s="1" t="s">
        <v>1494</v>
      </c>
      <c r="B1159" s="1" t="s">
        <v>1495</v>
      </c>
      <c r="C1159" s="1">
        <v>45</v>
      </c>
      <c r="D1159" s="21">
        <v>1000</v>
      </c>
      <c r="E1159" s="21">
        <v>45000</v>
      </c>
      <c r="F1159" s="26" t="s">
        <v>1496</v>
      </c>
      <c r="G1159" s="31" t="s">
        <v>33</v>
      </c>
      <c r="H1159" s="12">
        <v>1234</v>
      </c>
      <c r="I1159" s="1" t="s">
        <v>1283</v>
      </c>
      <c r="J1159" s="1">
        <v>10</v>
      </c>
      <c r="K1159" s="1">
        <v>10</v>
      </c>
      <c r="L1159" s="1">
        <v>10</v>
      </c>
      <c r="M1159" s="1">
        <v>15</v>
      </c>
    </row>
    <row r="1160" spans="1:13" x14ac:dyDescent="0.2">
      <c r="A1160" s="1" t="s">
        <v>1497</v>
      </c>
      <c r="B1160" s="1" t="s">
        <v>89</v>
      </c>
      <c r="C1160" s="1">
        <v>2</v>
      </c>
      <c r="D1160" s="21">
        <v>60</v>
      </c>
      <c r="E1160" s="21">
        <v>120</v>
      </c>
      <c r="F1160" s="26" t="s">
        <v>1297</v>
      </c>
      <c r="G1160" s="31" t="s">
        <v>51</v>
      </c>
      <c r="H1160" s="12">
        <v>1</v>
      </c>
      <c r="I1160" s="1" t="s">
        <v>1283</v>
      </c>
      <c r="J1160" s="1">
        <v>2</v>
      </c>
      <c r="K1160" s="1">
        <v>0</v>
      </c>
      <c r="L1160" s="1">
        <v>0</v>
      </c>
      <c r="M1160" s="1">
        <v>0</v>
      </c>
    </row>
    <row r="1161" spans="1:13" x14ac:dyDescent="0.2">
      <c r="A1161" s="1" t="s">
        <v>1498</v>
      </c>
      <c r="B1161" s="1" t="s">
        <v>433</v>
      </c>
      <c r="C1161" s="1">
        <v>20</v>
      </c>
      <c r="D1161" s="21">
        <v>6000</v>
      </c>
      <c r="E1161" s="21">
        <v>120000</v>
      </c>
      <c r="F1161" s="26" t="s">
        <v>1293</v>
      </c>
      <c r="G1161" s="31" t="s">
        <v>100</v>
      </c>
      <c r="H1161" s="12">
        <v>1234</v>
      </c>
      <c r="I1161" s="1" t="s">
        <v>1283</v>
      </c>
      <c r="J1161" s="1">
        <v>5</v>
      </c>
      <c r="K1161" s="1">
        <v>5</v>
      </c>
      <c r="L1161" s="1">
        <v>5</v>
      </c>
      <c r="M1161" s="1">
        <v>5</v>
      </c>
    </row>
    <row r="1162" spans="1:13" x14ac:dyDescent="0.2">
      <c r="A1162" s="1" t="s">
        <v>1499</v>
      </c>
      <c r="B1162" s="1" t="s">
        <v>89</v>
      </c>
      <c r="C1162" s="1">
        <v>20</v>
      </c>
      <c r="D1162" s="21">
        <v>150</v>
      </c>
      <c r="E1162" s="21">
        <v>3000</v>
      </c>
      <c r="F1162" s="26" t="s">
        <v>1500</v>
      </c>
      <c r="G1162" s="31" t="s">
        <v>33</v>
      </c>
      <c r="H1162" s="12">
        <v>1234</v>
      </c>
      <c r="I1162" s="1" t="s">
        <v>1283</v>
      </c>
      <c r="J1162" s="1">
        <v>5</v>
      </c>
      <c r="K1162" s="1">
        <v>5</v>
      </c>
      <c r="L1162" s="1">
        <v>5</v>
      </c>
      <c r="M1162" s="1">
        <v>5</v>
      </c>
    </row>
    <row r="1163" spans="1:13" x14ac:dyDescent="0.2">
      <c r="A1163" s="1" t="s">
        <v>1501</v>
      </c>
      <c r="B1163" s="1" t="s">
        <v>1</v>
      </c>
      <c r="C1163" s="1">
        <v>1</v>
      </c>
      <c r="D1163" s="21">
        <v>40000</v>
      </c>
      <c r="E1163" s="21">
        <v>40000</v>
      </c>
      <c r="G1163" s="31" t="s">
        <v>1502</v>
      </c>
      <c r="H1163" s="12">
        <v>2</v>
      </c>
      <c r="I1163" s="1" t="s">
        <v>1283</v>
      </c>
      <c r="J1163" s="1">
        <v>0</v>
      </c>
      <c r="K1163" s="1">
        <v>1</v>
      </c>
      <c r="L1163" s="1">
        <v>0</v>
      </c>
      <c r="M1163" s="1">
        <v>0</v>
      </c>
    </row>
    <row r="1164" spans="1:13" x14ac:dyDescent="0.2">
      <c r="A1164" s="1" t="s">
        <v>1503</v>
      </c>
      <c r="B1164" s="1" t="s">
        <v>138</v>
      </c>
      <c r="C1164" s="1">
        <v>9</v>
      </c>
      <c r="D1164" s="21">
        <v>2500</v>
      </c>
      <c r="E1164" s="21">
        <v>22500</v>
      </c>
      <c r="G1164" s="31" t="s">
        <v>51</v>
      </c>
      <c r="H1164" s="12">
        <v>123</v>
      </c>
      <c r="I1164" s="1" t="s">
        <v>1283</v>
      </c>
      <c r="J1164" s="1">
        <v>3</v>
      </c>
      <c r="K1164" s="1">
        <v>3</v>
      </c>
      <c r="L1164" s="1">
        <v>3</v>
      </c>
      <c r="M1164" s="1">
        <v>0</v>
      </c>
    </row>
    <row r="1165" spans="1:13" x14ac:dyDescent="0.2">
      <c r="A1165" s="1" t="s">
        <v>1504</v>
      </c>
      <c r="B1165" s="1" t="s">
        <v>9</v>
      </c>
      <c r="C1165" s="1">
        <v>3</v>
      </c>
      <c r="D1165" s="21">
        <v>2000</v>
      </c>
      <c r="E1165" s="21">
        <v>6000</v>
      </c>
      <c r="G1165" s="31" t="s">
        <v>605</v>
      </c>
      <c r="H1165" s="12">
        <v>2</v>
      </c>
      <c r="I1165" s="1" t="s">
        <v>1283</v>
      </c>
      <c r="J1165" s="1">
        <v>0</v>
      </c>
      <c r="K1165" s="1">
        <v>3</v>
      </c>
      <c r="L1165" s="1">
        <v>0</v>
      </c>
      <c r="M1165" s="1">
        <v>0</v>
      </c>
    </row>
    <row r="1166" spans="1:13" x14ac:dyDescent="0.2">
      <c r="A1166" s="1" t="s">
        <v>1505</v>
      </c>
      <c r="B1166" s="1" t="s">
        <v>89</v>
      </c>
      <c r="C1166" s="1">
        <v>6</v>
      </c>
      <c r="D1166" s="21">
        <v>60</v>
      </c>
      <c r="E1166" s="21">
        <v>360</v>
      </c>
      <c r="F1166" s="26" t="s">
        <v>1282</v>
      </c>
      <c r="G1166" s="31" t="s">
        <v>63</v>
      </c>
      <c r="H1166" s="12">
        <v>1</v>
      </c>
      <c r="I1166" s="1" t="s">
        <v>1283</v>
      </c>
      <c r="J1166" s="1">
        <v>6</v>
      </c>
      <c r="K1166" s="1">
        <v>0</v>
      </c>
      <c r="L1166" s="1">
        <v>0</v>
      </c>
      <c r="M1166" s="1">
        <v>0</v>
      </c>
    </row>
    <row r="1167" spans="1:13" x14ac:dyDescent="0.2">
      <c r="A1167" s="1" t="s">
        <v>1506</v>
      </c>
      <c r="B1167" s="1" t="s">
        <v>49</v>
      </c>
      <c r="C1167" s="1">
        <v>2</v>
      </c>
      <c r="D1167" s="21">
        <v>1000</v>
      </c>
      <c r="E1167" s="21">
        <v>2000</v>
      </c>
      <c r="G1167" s="31" t="s">
        <v>33</v>
      </c>
      <c r="H1167" s="12">
        <v>1</v>
      </c>
      <c r="I1167" s="1" t="s">
        <v>1283</v>
      </c>
      <c r="J1167" s="1">
        <v>2</v>
      </c>
      <c r="K1167" s="1">
        <v>0</v>
      </c>
      <c r="L1167" s="1">
        <v>0</v>
      </c>
      <c r="M1167" s="1">
        <v>0</v>
      </c>
    </row>
    <row r="1168" spans="1:13" x14ac:dyDescent="0.2">
      <c r="A1168" s="1" t="s">
        <v>1507</v>
      </c>
      <c r="B1168" s="1" t="s">
        <v>218</v>
      </c>
      <c r="C1168" s="1">
        <v>100</v>
      </c>
      <c r="D1168" s="21">
        <v>58</v>
      </c>
      <c r="E1168" s="21">
        <v>5800</v>
      </c>
      <c r="G1168" s="31" t="s">
        <v>63</v>
      </c>
      <c r="H1168" s="12">
        <v>1</v>
      </c>
      <c r="I1168" s="1" t="s">
        <v>1283</v>
      </c>
      <c r="J1168" s="1">
        <v>100</v>
      </c>
      <c r="K1168" s="1">
        <v>0</v>
      </c>
      <c r="L1168" s="1">
        <v>0</v>
      </c>
      <c r="M1168" s="1">
        <v>0</v>
      </c>
    </row>
    <row r="1169" spans="1:13" x14ac:dyDescent="0.2">
      <c r="A1169" s="1" t="s">
        <v>1508</v>
      </c>
      <c r="B1169" s="1" t="s">
        <v>218</v>
      </c>
      <c r="C1169" s="1">
        <v>100</v>
      </c>
      <c r="D1169" s="21">
        <v>20</v>
      </c>
      <c r="E1169" s="21">
        <v>2000</v>
      </c>
      <c r="F1169" s="26" t="s">
        <v>1509</v>
      </c>
      <c r="G1169" s="31" t="s">
        <v>63</v>
      </c>
      <c r="H1169" s="12">
        <v>1</v>
      </c>
      <c r="I1169" s="1" t="s">
        <v>1283</v>
      </c>
      <c r="J1169" s="1">
        <v>100</v>
      </c>
      <c r="K1169" s="1">
        <v>0</v>
      </c>
      <c r="L1169" s="1">
        <v>0</v>
      </c>
      <c r="M1169" s="1">
        <v>0</v>
      </c>
    </row>
    <row r="1170" spans="1:13" x14ac:dyDescent="0.2">
      <c r="A1170" s="1" t="s">
        <v>1510</v>
      </c>
      <c r="B1170" s="1" t="s">
        <v>250</v>
      </c>
      <c r="C1170" s="1">
        <v>2</v>
      </c>
      <c r="D1170" s="21">
        <v>2500</v>
      </c>
      <c r="E1170" s="21">
        <v>5000</v>
      </c>
      <c r="F1170" s="26" t="s">
        <v>1282</v>
      </c>
      <c r="G1170" s="31" t="s">
        <v>599</v>
      </c>
      <c r="H1170" s="12">
        <v>1</v>
      </c>
      <c r="I1170" s="1" t="s">
        <v>1283</v>
      </c>
      <c r="J1170" s="1">
        <v>2</v>
      </c>
      <c r="K1170" s="1">
        <v>0</v>
      </c>
      <c r="L1170" s="1">
        <v>0</v>
      </c>
      <c r="M1170" s="1">
        <v>0</v>
      </c>
    </row>
    <row r="1171" spans="1:13" x14ac:dyDescent="0.2">
      <c r="A1171" s="1" t="s">
        <v>1511</v>
      </c>
      <c r="B1171" s="1" t="s">
        <v>250</v>
      </c>
      <c r="C1171" s="1">
        <v>1</v>
      </c>
      <c r="D1171" s="21">
        <v>1500</v>
      </c>
      <c r="E1171" s="21">
        <v>1500</v>
      </c>
      <c r="F1171" s="26" t="s">
        <v>1297</v>
      </c>
      <c r="G1171" s="31" t="s">
        <v>599</v>
      </c>
      <c r="H1171" s="12">
        <v>1</v>
      </c>
      <c r="I1171" s="1" t="s">
        <v>1283</v>
      </c>
      <c r="J1171" s="1">
        <v>1</v>
      </c>
      <c r="K1171" s="1">
        <v>0</v>
      </c>
      <c r="L1171" s="1">
        <v>0</v>
      </c>
      <c r="M1171" s="1">
        <v>0</v>
      </c>
    </row>
    <row r="1172" spans="1:13" x14ac:dyDescent="0.2">
      <c r="A1172" s="1" t="s">
        <v>1512</v>
      </c>
      <c r="B1172" s="1" t="s">
        <v>250</v>
      </c>
      <c r="C1172" s="1">
        <v>1</v>
      </c>
      <c r="D1172" s="21">
        <v>99000</v>
      </c>
      <c r="E1172" s="21">
        <v>99000</v>
      </c>
      <c r="F1172" s="26" t="s">
        <v>1513</v>
      </c>
      <c r="G1172" s="31" t="s">
        <v>11</v>
      </c>
      <c r="H1172" s="12">
        <v>1</v>
      </c>
      <c r="I1172" s="1" t="s">
        <v>1283</v>
      </c>
      <c r="J1172" s="1">
        <v>1</v>
      </c>
      <c r="K1172" s="1">
        <v>0</v>
      </c>
      <c r="L1172" s="1">
        <v>0</v>
      </c>
      <c r="M1172" s="1">
        <v>0</v>
      </c>
    </row>
    <row r="1173" spans="1:13" x14ac:dyDescent="0.2">
      <c r="A1173" s="1" t="s">
        <v>1514</v>
      </c>
      <c r="B1173" s="1" t="s">
        <v>250</v>
      </c>
      <c r="C1173" s="1">
        <v>24</v>
      </c>
      <c r="D1173" s="21">
        <v>150</v>
      </c>
      <c r="E1173" s="21">
        <v>3600</v>
      </c>
      <c r="G1173" s="31" t="s">
        <v>63</v>
      </c>
      <c r="H1173" s="12">
        <v>1234</v>
      </c>
      <c r="I1173" s="1" t="s">
        <v>1283</v>
      </c>
      <c r="J1173" s="1">
        <v>6</v>
      </c>
      <c r="K1173" s="1">
        <v>6</v>
      </c>
      <c r="L1173" s="1">
        <v>6</v>
      </c>
      <c r="M1173" s="1">
        <v>6</v>
      </c>
    </row>
    <row r="1174" spans="1:13" x14ac:dyDescent="0.2">
      <c r="A1174" s="1" t="s">
        <v>1515</v>
      </c>
      <c r="B1174" s="1" t="s">
        <v>79</v>
      </c>
      <c r="C1174" s="1">
        <v>34</v>
      </c>
      <c r="D1174" s="21">
        <v>250</v>
      </c>
      <c r="E1174" s="21">
        <v>8500</v>
      </c>
      <c r="F1174" s="26" t="s">
        <v>1282</v>
      </c>
      <c r="G1174" s="31" t="s">
        <v>81</v>
      </c>
      <c r="H1174" s="12">
        <v>1234</v>
      </c>
      <c r="I1174" s="1" t="s">
        <v>1283</v>
      </c>
      <c r="J1174" s="1">
        <v>19</v>
      </c>
      <c r="K1174" s="1">
        <v>5</v>
      </c>
      <c r="L1174" s="1">
        <v>5</v>
      </c>
      <c r="M1174" s="1">
        <v>5</v>
      </c>
    </row>
    <row r="1175" spans="1:13" x14ac:dyDescent="0.2">
      <c r="A1175" s="1" t="s">
        <v>1516</v>
      </c>
      <c r="B1175" s="1" t="s">
        <v>49</v>
      </c>
      <c r="C1175" s="1">
        <v>1</v>
      </c>
      <c r="D1175" s="21">
        <v>2000</v>
      </c>
      <c r="E1175" s="21">
        <v>2000</v>
      </c>
      <c r="G1175" s="31" t="s">
        <v>754</v>
      </c>
      <c r="H1175" s="12">
        <v>1</v>
      </c>
      <c r="I1175" s="1" t="s">
        <v>1283</v>
      </c>
      <c r="J1175" s="1">
        <v>1</v>
      </c>
      <c r="K1175" s="1">
        <v>0</v>
      </c>
      <c r="L1175" s="1">
        <v>0</v>
      </c>
      <c r="M1175" s="1">
        <v>0</v>
      </c>
    </row>
    <row r="1176" spans="1:13" x14ac:dyDescent="0.2">
      <c r="A1176" s="1" t="s">
        <v>1517</v>
      </c>
      <c r="B1176" s="1" t="s">
        <v>1</v>
      </c>
      <c r="C1176" s="1">
        <v>1</v>
      </c>
      <c r="D1176" s="21">
        <v>8000</v>
      </c>
      <c r="E1176" s="21">
        <v>8000</v>
      </c>
      <c r="G1176" s="31" t="s">
        <v>3</v>
      </c>
      <c r="H1176" s="12">
        <v>1</v>
      </c>
      <c r="I1176" s="1" t="s">
        <v>1283</v>
      </c>
      <c r="J1176" s="1">
        <v>1</v>
      </c>
      <c r="K1176" s="1">
        <v>0</v>
      </c>
      <c r="L1176" s="1">
        <v>0</v>
      </c>
      <c r="M1176" s="1">
        <v>0</v>
      </c>
    </row>
    <row r="1177" spans="1:13" x14ac:dyDescent="0.2">
      <c r="A1177" s="1" t="s">
        <v>1518</v>
      </c>
      <c r="B1177" s="1" t="s">
        <v>1519</v>
      </c>
      <c r="C1177" s="1">
        <v>100</v>
      </c>
      <c r="D1177" s="21">
        <v>100</v>
      </c>
      <c r="E1177" s="21">
        <v>10000</v>
      </c>
      <c r="F1177" s="26" t="s">
        <v>1438</v>
      </c>
      <c r="G1177" s="31" t="s">
        <v>51</v>
      </c>
      <c r="H1177" s="12">
        <v>1234</v>
      </c>
      <c r="I1177" s="1" t="s">
        <v>1283</v>
      </c>
      <c r="J1177" s="1">
        <v>10</v>
      </c>
      <c r="K1177" s="1">
        <v>10</v>
      </c>
      <c r="L1177" s="1">
        <v>10</v>
      </c>
      <c r="M1177" s="1">
        <v>70</v>
      </c>
    </row>
    <row r="1178" spans="1:13" x14ac:dyDescent="0.2">
      <c r="A1178" s="1" t="s">
        <v>1520</v>
      </c>
      <c r="B1178" s="1" t="s">
        <v>44</v>
      </c>
      <c r="C1178" s="1">
        <v>20</v>
      </c>
      <c r="D1178" s="21">
        <v>132</v>
      </c>
      <c r="E1178" s="21">
        <v>2640</v>
      </c>
      <c r="F1178" s="26" t="s">
        <v>1521</v>
      </c>
      <c r="G1178" s="31" t="s">
        <v>51</v>
      </c>
      <c r="H1178" s="12">
        <v>1</v>
      </c>
      <c r="I1178" s="1" t="s">
        <v>1283</v>
      </c>
      <c r="J1178" s="1">
        <v>20</v>
      </c>
      <c r="K1178" s="1">
        <v>0</v>
      </c>
      <c r="L1178" s="1">
        <v>0</v>
      </c>
      <c r="M1178" s="1">
        <v>0</v>
      </c>
    </row>
    <row r="1179" spans="1:13" x14ac:dyDescent="0.2">
      <c r="A1179" s="1" t="s">
        <v>1522</v>
      </c>
      <c r="B1179" s="1" t="s">
        <v>44</v>
      </c>
      <c r="C1179" s="1">
        <v>20</v>
      </c>
      <c r="D1179" s="21">
        <v>300</v>
      </c>
      <c r="E1179" s="21">
        <v>6000</v>
      </c>
      <c r="F1179" s="26" t="s">
        <v>1521</v>
      </c>
      <c r="G1179" s="31" t="s">
        <v>51</v>
      </c>
      <c r="H1179" s="12">
        <v>1</v>
      </c>
      <c r="I1179" s="1" t="s">
        <v>1283</v>
      </c>
      <c r="J1179" s="1">
        <v>20</v>
      </c>
      <c r="K1179" s="1">
        <v>0</v>
      </c>
      <c r="L1179" s="1">
        <v>0</v>
      </c>
      <c r="M1179" s="1">
        <v>0</v>
      </c>
    </row>
    <row r="1180" spans="1:13" x14ac:dyDescent="0.2">
      <c r="A1180" s="1" t="s">
        <v>1523</v>
      </c>
      <c r="B1180" s="1" t="s">
        <v>44</v>
      </c>
      <c r="C1180" s="1">
        <v>50</v>
      </c>
      <c r="D1180" s="21">
        <v>60</v>
      </c>
      <c r="E1180" s="21">
        <v>3000</v>
      </c>
      <c r="F1180" s="26" t="s">
        <v>1524</v>
      </c>
      <c r="G1180" s="31" t="s">
        <v>33</v>
      </c>
      <c r="H1180" s="12">
        <v>1</v>
      </c>
      <c r="I1180" s="1" t="s">
        <v>1283</v>
      </c>
      <c r="J1180" s="1">
        <v>50</v>
      </c>
      <c r="K1180" s="1">
        <v>0</v>
      </c>
      <c r="L1180" s="1">
        <v>0</v>
      </c>
      <c r="M1180" s="1">
        <v>0</v>
      </c>
    </row>
    <row r="1181" spans="1:13" x14ac:dyDescent="0.2">
      <c r="A1181" s="1" t="s">
        <v>1525</v>
      </c>
      <c r="B1181" s="1" t="s">
        <v>44</v>
      </c>
      <c r="C1181" s="1">
        <v>50</v>
      </c>
      <c r="D1181" s="21">
        <v>100</v>
      </c>
      <c r="E1181" s="21">
        <v>5000</v>
      </c>
      <c r="F1181" s="26" t="s">
        <v>1526</v>
      </c>
      <c r="G1181" s="31" t="s">
        <v>33</v>
      </c>
      <c r="H1181" s="12">
        <v>1</v>
      </c>
      <c r="I1181" s="1" t="s">
        <v>1283</v>
      </c>
      <c r="J1181" s="1">
        <v>50</v>
      </c>
      <c r="K1181" s="1">
        <v>0</v>
      </c>
      <c r="L1181" s="1">
        <v>0</v>
      </c>
      <c r="M1181" s="1">
        <v>0</v>
      </c>
    </row>
    <row r="1182" spans="1:13" x14ac:dyDescent="0.2">
      <c r="A1182" s="1" t="s">
        <v>1527</v>
      </c>
      <c r="B1182" s="1" t="s">
        <v>1</v>
      </c>
      <c r="C1182" s="1">
        <v>160</v>
      </c>
      <c r="D1182" s="21">
        <v>150</v>
      </c>
      <c r="E1182" s="21">
        <v>24000</v>
      </c>
      <c r="G1182" s="31" t="s">
        <v>754</v>
      </c>
      <c r="H1182" s="12">
        <v>1234</v>
      </c>
      <c r="I1182" s="1" t="s">
        <v>1283</v>
      </c>
      <c r="J1182" s="1">
        <v>40</v>
      </c>
      <c r="K1182" s="1">
        <v>40</v>
      </c>
      <c r="L1182" s="1">
        <v>40</v>
      </c>
      <c r="M1182" s="1">
        <v>40</v>
      </c>
    </row>
    <row r="1183" spans="1:13" x14ac:dyDescent="0.2">
      <c r="A1183" s="1" t="s">
        <v>1528</v>
      </c>
      <c r="B1183" s="1" t="s">
        <v>1</v>
      </c>
      <c r="C1183" s="1">
        <v>160</v>
      </c>
      <c r="D1183" s="21">
        <v>150</v>
      </c>
      <c r="E1183" s="21">
        <v>24000</v>
      </c>
      <c r="G1183" s="31" t="s">
        <v>754</v>
      </c>
      <c r="H1183" s="12">
        <v>1234</v>
      </c>
      <c r="I1183" s="1" t="s">
        <v>1283</v>
      </c>
      <c r="J1183" s="1">
        <v>40</v>
      </c>
      <c r="K1183" s="1">
        <v>40</v>
      </c>
      <c r="L1183" s="1">
        <v>40</v>
      </c>
      <c r="M1183" s="1">
        <v>40</v>
      </c>
    </row>
    <row r="1184" spans="1:13" x14ac:dyDescent="0.2">
      <c r="A1184" s="1" t="s">
        <v>1529</v>
      </c>
      <c r="B1184" s="1" t="s">
        <v>277</v>
      </c>
      <c r="C1184" s="1">
        <v>12</v>
      </c>
      <c r="D1184" s="21">
        <v>20</v>
      </c>
      <c r="E1184" s="21">
        <v>240</v>
      </c>
      <c r="F1184" s="26" t="s">
        <v>1302</v>
      </c>
      <c r="G1184" s="31" t="s">
        <v>63</v>
      </c>
      <c r="H1184" s="12">
        <v>1</v>
      </c>
      <c r="I1184" s="1" t="s">
        <v>1283</v>
      </c>
      <c r="J1184" s="1">
        <v>12</v>
      </c>
      <c r="K1184" s="1">
        <v>0</v>
      </c>
      <c r="L1184" s="1">
        <v>0</v>
      </c>
      <c r="M1184" s="1">
        <v>0</v>
      </c>
    </row>
    <row r="1185" spans="1:13" x14ac:dyDescent="0.2">
      <c r="A1185" s="1" t="s">
        <v>1530</v>
      </c>
      <c r="B1185" s="1" t="s">
        <v>9</v>
      </c>
      <c r="C1185" s="1">
        <v>1</v>
      </c>
      <c r="D1185" s="21">
        <v>5000</v>
      </c>
      <c r="E1185" s="21">
        <v>5000</v>
      </c>
      <c r="G1185" s="31" t="s">
        <v>1531</v>
      </c>
      <c r="H1185" s="12">
        <v>1</v>
      </c>
      <c r="I1185" s="1" t="s">
        <v>1283</v>
      </c>
      <c r="J1185" s="1">
        <v>1</v>
      </c>
      <c r="K1185" s="1">
        <v>0</v>
      </c>
      <c r="L1185" s="1">
        <v>0</v>
      </c>
      <c r="M1185" s="1">
        <v>0</v>
      </c>
    </row>
    <row r="1186" spans="1:13" x14ac:dyDescent="0.2">
      <c r="A1186" s="1" t="s">
        <v>1532</v>
      </c>
      <c r="B1186" s="1" t="s">
        <v>6</v>
      </c>
      <c r="C1186" s="1">
        <v>2</v>
      </c>
      <c r="D1186" s="21">
        <v>7500</v>
      </c>
      <c r="E1186" s="21">
        <v>15000</v>
      </c>
      <c r="F1186" s="26" t="s">
        <v>1282</v>
      </c>
      <c r="G1186" s="31" t="s">
        <v>599</v>
      </c>
      <c r="H1186" s="12">
        <v>23</v>
      </c>
      <c r="I1186" s="1" t="s">
        <v>1283</v>
      </c>
      <c r="J1186" s="1">
        <v>0</v>
      </c>
      <c r="K1186" s="1">
        <v>1</v>
      </c>
      <c r="L1186" s="1">
        <v>1</v>
      </c>
      <c r="M1186" s="1">
        <v>0</v>
      </c>
    </row>
    <row r="1187" spans="1:13" x14ac:dyDescent="0.2">
      <c r="A1187" s="1" t="s">
        <v>1533</v>
      </c>
      <c r="B1187" s="1" t="s">
        <v>49</v>
      </c>
      <c r="C1187" s="1">
        <v>1</v>
      </c>
      <c r="D1187" s="21">
        <v>450</v>
      </c>
      <c r="E1187" s="21">
        <v>450</v>
      </c>
      <c r="F1187" s="26" t="s">
        <v>1331</v>
      </c>
      <c r="G1187" s="31" t="s">
        <v>51</v>
      </c>
      <c r="H1187" s="12">
        <v>1</v>
      </c>
      <c r="I1187" s="1" t="s">
        <v>1283</v>
      </c>
      <c r="J1187" s="1">
        <v>1</v>
      </c>
      <c r="K1187" s="1">
        <v>0</v>
      </c>
      <c r="L1187" s="1">
        <v>0</v>
      </c>
      <c r="M1187" s="1">
        <v>0</v>
      </c>
    </row>
    <row r="1188" spans="1:13" x14ac:dyDescent="0.2">
      <c r="A1188" s="1" t="s">
        <v>1534</v>
      </c>
      <c r="B1188" s="1" t="s">
        <v>1535</v>
      </c>
      <c r="C1188" s="1">
        <v>1</v>
      </c>
      <c r="D1188" s="21">
        <v>1000</v>
      </c>
      <c r="E1188" s="21">
        <v>1000</v>
      </c>
      <c r="F1188" s="26" t="s">
        <v>1297</v>
      </c>
      <c r="G1188" s="31" t="s">
        <v>51</v>
      </c>
      <c r="H1188" s="12">
        <v>1</v>
      </c>
      <c r="I1188" s="1" t="s">
        <v>1283</v>
      </c>
      <c r="J1188" s="1">
        <v>1</v>
      </c>
      <c r="K1188" s="1">
        <v>0</v>
      </c>
      <c r="L1188" s="1">
        <v>0</v>
      </c>
      <c r="M1188" s="1">
        <v>0</v>
      </c>
    </row>
    <row r="1189" spans="1:13" x14ac:dyDescent="0.2">
      <c r="A1189" s="1" t="s">
        <v>1536</v>
      </c>
      <c r="B1189" s="1" t="s">
        <v>368</v>
      </c>
      <c r="C1189" s="1">
        <v>1</v>
      </c>
      <c r="D1189" s="21">
        <v>1000</v>
      </c>
      <c r="E1189" s="21">
        <v>1000</v>
      </c>
      <c r="G1189" s="31" t="s">
        <v>599</v>
      </c>
      <c r="H1189" s="12">
        <v>1</v>
      </c>
      <c r="I1189" s="1" t="s">
        <v>1283</v>
      </c>
      <c r="J1189" s="1">
        <v>1</v>
      </c>
      <c r="K1189" s="1">
        <v>0</v>
      </c>
      <c r="L1189" s="1">
        <v>0</v>
      </c>
      <c r="M1189" s="1">
        <v>0</v>
      </c>
    </row>
    <row r="1190" spans="1:13" x14ac:dyDescent="0.2">
      <c r="A1190" s="1" t="s">
        <v>1537</v>
      </c>
      <c r="B1190" s="1" t="s">
        <v>49</v>
      </c>
      <c r="C1190" s="1">
        <v>2</v>
      </c>
      <c r="D1190" s="21">
        <v>500</v>
      </c>
      <c r="E1190" s="21">
        <v>1000</v>
      </c>
      <c r="F1190" s="26" t="s">
        <v>1282</v>
      </c>
      <c r="G1190" s="31" t="s">
        <v>51</v>
      </c>
      <c r="H1190" s="12">
        <v>1</v>
      </c>
      <c r="I1190" s="1" t="s">
        <v>1283</v>
      </c>
      <c r="J1190" s="1">
        <v>2</v>
      </c>
      <c r="K1190" s="1">
        <v>0</v>
      </c>
      <c r="L1190" s="1">
        <v>0</v>
      </c>
      <c r="M1190" s="1">
        <v>0</v>
      </c>
    </row>
    <row r="1191" spans="1:13" x14ac:dyDescent="0.2">
      <c r="A1191" s="1" t="s">
        <v>1538</v>
      </c>
      <c r="B1191" s="1" t="s">
        <v>368</v>
      </c>
      <c r="C1191" s="1">
        <v>1</v>
      </c>
      <c r="D1191" s="21">
        <v>500</v>
      </c>
      <c r="E1191" s="21">
        <v>500</v>
      </c>
      <c r="G1191" s="31" t="s">
        <v>51</v>
      </c>
      <c r="H1191" s="12">
        <v>1</v>
      </c>
      <c r="I1191" s="1" t="s">
        <v>1283</v>
      </c>
      <c r="J1191" s="1">
        <v>1</v>
      </c>
      <c r="K1191" s="1">
        <v>0</v>
      </c>
      <c r="L1191" s="1">
        <v>0</v>
      </c>
      <c r="M1191" s="1">
        <v>0</v>
      </c>
    </row>
    <row r="1192" spans="1:13" x14ac:dyDescent="0.2">
      <c r="A1192" s="1" t="s">
        <v>1539</v>
      </c>
      <c r="E1192" s="21">
        <v>13600</v>
      </c>
      <c r="G1192" s="31" t="s">
        <v>51</v>
      </c>
      <c r="H1192" s="12">
        <v>1234</v>
      </c>
      <c r="I1192" s="1" t="s">
        <v>1283</v>
      </c>
      <c r="J1192" s="1">
        <v>2500</v>
      </c>
      <c r="K1192" s="1">
        <v>2500</v>
      </c>
      <c r="L1192" s="1">
        <v>2500</v>
      </c>
      <c r="M1192" s="1">
        <v>6100</v>
      </c>
    </row>
    <row r="1193" spans="1:13" x14ac:dyDescent="0.2">
      <c r="A1193" s="1" t="s">
        <v>1540</v>
      </c>
      <c r="B1193" s="1" t="s">
        <v>6</v>
      </c>
      <c r="C1193" s="1">
        <v>10</v>
      </c>
      <c r="D1193" s="21">
        <v>5000</v>
      </c>
      <c r="E1193" s="21">
        <v>50000</v>
      </c>
      <c r="G1193" s="31" t="s">
        <v>86</v>
      </c>
      <c r="H1193" s="12">
        <v>3</v>
      </c>
      <c r="I1193" s="1" t="s">
        <v>1283</v>
      </c>
      <c r="J1193" s="1">
        <v>0</v>
      </c>
      <c r="K1193" s="1">
        <v>0</v>
      </c>
      <c r="L1193" s="1">
        <v>10</v>
      </c>
      <c r="M1193" s="1">
        <v>0</v>
      </c>
    </row>
    <row r="1194" spans="1:13" x14ac:dyDescent="0.2">
      <c r="A1194" s="1" t="s">
        <v>1541</v>
      </c>
      <c r="B1194" s="1" t="s">
        <v>20</v>
      </c>
      <c r="C1194" s="1">
        <v>20</v>
      </c>
      <c r="D1194" s="21">
        <v>200</v>
      </c>
      <c r="E1194" s="21">
        <v>4000</v>
      </c>
      <c r="G1194" s="31" t="s">
        <v>63</v>
      </c>
      <c r="H1194" s="12">
        <v>1234</v>
      </c>
      <c r="I1194" s="1" t="s">
        <v>1283</v>
      </c>
      <c r="J1194" s="1">
        <v>5</v>
      </c>
      <c r="K1194" s="1">
        <v>5</v>
      </c>
      <c r="L1194" s="1">
        <v>5</v>
      </c>
      <c r="M1194" s="1">
        <v>5</v>
      </c>
    </row>
    <row r="1195" spans="1:13" x14ac:dyDescent="0.2">
      <c r="A1195" s="1" t="s">
        <v>1542</v>
      </c>
      <c r="B1195" s="1" t="s">
        <v>61</v>
      </c>
      <c r="C1195" s="1">
        <v>16</v>
      </c>
      <c r="D1195" s="21">
        <v>2000</v>
      </c>
      <c r="E1195" s="21">
        <v>32000</v>
      </c>
      <c r="F1195" s="26" t="s">
        <v>1415</v>
      </c>
      <c r="G1195" s="31" t="s">
        <v>1233</v>
      </c>
      <c r="H1195" s="12">
        <v>1234</v>
      </c>
      <c r="I1195" s="1" t="s">
        <v>1283</v>
      </c>
      <c r="J1195" s="1">
        <v>4</v>
      </c>
      <c r="K1195" s="1">
        <v>4</v>
      </c>
      <c r="L1195" s="1">
        <v>4</v>
      </c>
      <c r="M1195" s="1">
        <v>4</v>
      </c>
    </row>
    <row r="1196" spans="1:13" x14ac:dyDescent="0.2">
      <c r="A1196" s="1" t="s">
        <v>1543</v>
      </c>
      <c r="B1196" s="1" t="s">
        <v>61</v>
      </c>
      <c r="C1196" s="1">
        <v>8</v>
      </c>
      <c r="D1196" s="21">
        <v>2000</v>
      </c>
      <c r="E1196" s="21">
        <v>16000</v>
      </c>
      <c r="F1196" s="26" t="s">
        <v>1415</v>
      </c>
      <c r="G1196" s="31" t="s">
        <v>1233</v>
      </c>
      <c r="H1196" s="12">
        <v>1234</v>
      </c>
      <c r="I1196" s="1" t="s">
        <v>1283</v>
      </c>
      <c r="J1196" s="1">
        <v>2</v>
      </c>
      <c r="K1196" s="1">
        <v>2</v>
      </c>
      <c r="L1196" s="1">
        <v>2</v>
      </c>
      <c r="M1196" s="1">
        <v>2</v>
      </c>
    </row>
    <row r="1197" spans="1:13" x14ac:dyDescent="0.2">
      <c r="A1197" s="1" t="s">
        <v>1544</v>
      </c>
      <c r="B1197" s="1" t="s">
        <v>61</v>
      </c>
      <c r="C1197" s="1">
        <v>8</v>
      </c>
      <c r="D1197" s="21">
        <v>2000</v>
      </c>
      <c r="E1197" s="21">
        <v>16000</v>
      </c>
      <c r="F1197" s="26" t="s">
        <v>1415</v>
      </c>
      <c r="G1197" s="31" t="s">
        <v>1233</v>
      </c>
      <c r="H1197" s="12">
        <v>1234</v>
      </c>
      <c r="I1197" s="1" t="s">
        <v>1283</v>
      </c>
      <c r="J1197" s="1">
        <v>2</v>
      </c>
      <c r="K1197" s="1">
        <v>2</v>
      </c>
      <c r="L1197" s="1">
        <v>2</v>
      </c>
      <c r="M1197" s="1">
        <v>2</v>
      </c>
    </row>
    <row r="1198" spans="1:13" x14ac:dyDescent="0.2">
      <c r="A1198" s="1" t="s">
        <v>1545</v>
      </c>
      <c r="B1198" s="1" t="s">
        <v>61</v>
      </c>
      <c r="C1198" s="1">
        <v>8</v>
      </c>
      <c r="D1198" s="21">
        <v>2000</v>
      </c>
      <c r="E1198" s="21">
        <v>16000</v>
      </c>
      <c r="F1198" s="26" t="s">
        <v>1415</v>
      </c>
      <c r="G1198" s="31" t="s">
        <v>1233</v>
      </c>
      <c r="H1198" s="12">
        <v>1234</v>
      </c>
      <c r="I1198" s="1" t="s">
        <v>1283</v>
      </c>
      <c r="J1198" s="1">
        <v>2</v>
      </c>
      <c r="K1198" s="1">
        <v>2</v>
      </c>
      <c r="L1198" s="1">
        <v>2</v>
      </c>
      <c r="M1198" s="1">
        <v>2</v>
      </c>
    </row>
    <row r="1199" spans="1:13" x14ac:dyDescent="0.2">
      <c r="A1199" s="1" t="s">
        <v>1546</v>
      </c>
      <c r="B1199" s="1" t="s">
        <v>1</v>
      </c>
      <c r="C1199" s="1">
        <v>1</v>
      </c>
      <c r="D1199" s="21">
        <v>60000</v>
      </c>
      <c r="E1199" s="21">
        <v>60000</v>
      </c>
      <c r="F1199" s="26" t="s">
        <v>1547</v>
      </c>
      <c r="G1199" s="31" t="s">
        <v>33</v>
      </c>
      <c r="H1199" s="12">
        <v>2</v>
      </c>
      <c r="I1199" s="1" t="s">
        <v>1283</v>
      </c>
      <c r="J1199" s="1">
        <v>0</v>
      </c>
      <c r="K1199" s="1">
        <v>1</v>
      </c>
      <c r="L1199" s="1">
        <v>0</v>
      </c>
      <c r="M1199" s="1">
        <v>0</v>
      </c>
    </row>
    <row r="1200" spans="1:13" x14ac:dyDescent="0.2">
      <c r="A1200" s="1" t="s">
        <v>1548</v>
      </c>
      <c r="B1200" s="1" t="s">
        <v>20</v>
      </c>
      <c r="C1200" s="1">
        <v>12</v>
      </c>
      <c r="D1200" s="21">
        <v>200</v>
      </c>
      <c r="E1200" s="21">
        <v>2400</v>
      </c>
      <c r="G1200" s="31" t="s">
        <v>63</v>
      </c>
      <c r="H1200" s="12">
        <v>1234</v>
      </c>
      <c r="I1200" s="1" t="s">
        <v>1283</v>
      </c>
      <c r="J1200" s="1">
        <v>3</v>
      </c>
      <c r="K1200" s="1">
        <v>3</v>
      </c>
      <c r="L1200" s="1">
        <v>3</v>
      </c>
      <c r="M1200" s="1">
        <v>3</v>
      </c>
    </row>
    <row r="1201" spans="1:13" x14ac:dyDescent="0.2">
      <c r="A1201" s="1" t="s">
        <v>1549</v>
      </c>
      <c r="B1201" s="1" t="s">
        <v>38</v>
      </c>
      <c r="C1201" s="1">
        <v>1000</v>
      </c>
      <c r="D1201" s="21">
        <v>20</v>
      </c>
      <c r="E1201" s="21">
        <v>20000</v>
      </c>
      <c r="F1201" s="26" t="s">
        <v>1550</v>
      </c>
      <c r="G1201" s="31" t="s">
        <v>1551</v>
      </c>
      <c r="H1201" s="12">
        <v>1</v>
      </c>
      <c r="I1201" s="1" t="s">
        <v>1283</v>
      </c>
      <c r="J1201" s="1">
        <v>1000</v>
      </c>
      <c r="K1201" s="1">
        <v>0</v>
      </c>
      <c r="L1201" s="1">
        <v>0</v>
      </c>
      <c r="M1201" s="1">
        <v>0</v>
      </c>
    </row>
    <row r="1202" spans="1:13" x14ac:dyDescent="0.2">
      <c r="A1202" s="1" t="s">
        <v>1552</v>
      </c>
      <c r="B1202" s="1" t="s">
        <v>9</v>
      </c>
      <c r="C1202" s="1">
        <v>1</v>
      </c>
      <c r="D1202" s="21">
        <v>8000</v>
      </c>
      <c r="E1202" s="21">
        <v>8000</v>
      </c>
      <c r="G1202" s="31" t="s">
        <v>589</v>
      </c>
      <c r="H1202" s="12">
        <v>1</v>
      </c>
      <c r="I1202" s="1" t="s">
        <v>1283</v>
      </c>
      <c r="J1202" s="1">
        <v>1</v>
      </c>
      <c r="K1202" s="1">
        <v>0</v>
      </c>
      <c r="L1202" s="1">
        <v>0</v>
      </c>
      <c r="M1202" s="1">
        <v>0</v>
      </c>
    </row>
    <row r="1203" spans="1:13" x14ac:dyDescent="0.2">
      <c r="A1203" s="1" t="s">
        <v>1553</v>
      </c>
      <c r="B1203" s="1" t="s">
        <v>6</v>
      </c>
      <c r="C1203" s="1">
        <v>1</v>
      </c>
      <c r="D1203" s="21">
        <v>7000</v>
      </c>
      <c r="E1203" s="21">
        <v>7000</v>
      </c>
      <c r="F1203" s="26" t="s">
        <v>1297</v>
      </c>
      <c r="G1203" s="31" t="s">
        <v>589</v>
      </c>
      <c r="H1203" s="12">
        <v>1</v>
      </c>
      <c r="I1203" s="1" t="s">
        <v>1283</v>
      </c>
      <c r="J1203" s="1">
        <v>1</v>
      </c>
      <c r="K1203" s="1">
        <v>0</v>
      </c>
      <c r="L1203" s="1">
        <v>0</v>
      </c>
      <c r="M1203" s="1">
        <v>0</v>
      </c>
    </row>
    <row r="1204" spans="1:13" x14ac:dyDescent="0.2">
      <c r="A1204" s="1" t="s">
        <v>1554</v>
      </c>
      <c r="B1204" s="1" t="s">
        <v>9</v>
      </c>
      <c r="C1204" s="1">
        <v>1</v>
      </c>
      <c r="D1204" s="21">
        <v>10000</v>
      </c>
      <c r="E1204" s="21">
        <v>10000</v>
      </c>
      <c r="G1204" s="31" t="s">
        <v>599</v>
      </c>
      <c r="H1204" s="12">
        <v>1</v>
      </c>
      <c r="I1204" s="1" t="s">
        <v>1283</v>
      </c>
      <c r="J1204" s="1">
        <v>1</v>
      </c>
      <c r="K1204" s="1">
        <v>0</v>
      </c>
      <c r="L1204" s="1">
        <v>0</v>
      </c>
      <c r="M1204" s="1">
        <v>0</v>
      </c>
    </row>
    <row r="1205" spans="1:13" x14ac:dyDescent="0.2">
      <c r="A1205" s="1" t="s">
        <v>1555</v>
      </c>
      <c r="B1205" s="1" t="s">
        <v>265</v>
      </c>
      <c r="C1205" s="1">
        <v>3</v>
      </c>
      <c r="D1205" s="21">
        <v>60</v>
      </c>
      <c r="E1205" s="21">
        <v>180</v>
      </c>
      <c r="G1205" s="31" t="s">
        <v>63</v>
      </c>
      <c r="H1205" s="12">
        <v>1</v>
      </c>
      <c r="I1205" s="1" t="s">
        <v>1283</v>
      </c>
      <c r="J1205" s="1">
        <v>3</v>
      </c>
      <c r="K1205" s="1">
        <v>0</v>
      </c>
      <c r="L1205" s="1">
        <v>0</v>
      </c>
      <c r="M1205" s="1">
        <v>0</v>
      </c>
    </row>
    <row r="1206" spans="1:13" x14ac:dyDescent="0.2">
      <c r="A1206" s="1" t="s">
        <v>1556</v>
      </c>
      <c r="B1206" s="1" t="s">
        <v>1</v>
      </c>
      <c r="C1206" s="1">
        <v>1</v>
      </c>
      <c r="D1206" s="21">
        <v>7000</v>
      </c>
      <c r="E1206" s="21">
        <v>7000</v>
      </c>
      <c r="G1206" s="31" t="s">
        <v>156</v>
      </c>
      <c r="H1206" s="12">
        <v>1</v>
      </c>
      <c r="I1206" s="1" t="s">
        <v>1283</v>
      </c>
      <c r="J1206" s="1">
        <v>1</v>
      </c>
      <c r="K1206" s="1">
        <v>0</v>
      </c>
      <c r="L1206" s="1">
        <v>0</v>
      </c>
      <c r="M1206" s="1">
        <v>0</v>
      </c>
    </row>
    <row r="1207" spans="1:13" x14ac:dyDescent="0.2">
      <c r="A1207" s="1" t="s">
        <v>1557</v>
      </c>
      <c r="B1207" s="1" t="s">
        <v>9</v>
      </c>
      <c r="C1207" s="1">
        <v>20</v>
      </c>
      <c r="D1207" s="21">
        <v>500</v>
      </c>
      <c r="E1207" s="21">
        <v>10000</v>
      </c>
      <c r="G1207" s="31" t="s">
        <v>81</v>
      </c>
      <c r="H1207" s="12">
        <v>1234</v>
      </c>
      <c r="I1207" s="1" t="s">
        <v>1283</v>
      </c>
      <c r="J1207" s="1">
        <v>5</v>
      </c>
      <c r="K1207" s="1">
        <v>5</v>
      </c>
      <c r="L1207" s="1">
        <v>5</v>
      </c>
      <c r="M1207" s="1">
        <v>5</v>
      </c>
    </row>
    <row r="1208" spans="1:13" x14ac:dyDescent="0.2">
      <c r="A1208" s="1" t="s">
        <v>1558</v>
      </c>
      <c r="B1208" s="1" t="s">
        <v>9</v>
      </c>
      <c r="C1208" s="1">
        <v>20</v>
      </c>
      <c r="D1208" s="21">
        <v>600</v>
      </c>
      <c r="E1208" s="21">
        <v>12000</v>
      </c>
      <c r="G1208" s="31" t="s">
        <v>81</v>
      </c>
      <c r="H1208" s="12">
        <v>1234</v>
      </c>
      <c r="I1208" s="1" t="s">
        <v>1283</v>
      </c>
      <c r="J1208" s="1">
        <v>5</v>
      </c>
      <c r="K1208" s="1">
        <v>5</v>
      </c>
      <c r="L1208" s="1">
        <v>5</v>
      </c>
      <c r="M1208" s="1">
        <v>5</v>
      </c>
    </row>
    <row r="1209" spans="1:13" x14ac:dyDescent="0.2">
      <c r="A1209" s="1" t="s">
        <v>1559</v>
      </c>
      <c r="B1209" s="1" t="s">
        <v>9</v>
      </c>
      <c r="C1209" s="1">
        <v>10</v>
      </c>
      <c r="D1209" s="21">
        <v>300</v>
      </c>
      <c r="E1209" s="21">
        <v>3000</v>
      </c>
      <c r="F1209" s="26" t="s">
        <v>1282</v>
      </c>
      <c r="G1209" s="31" t="s">
        <v>81</v>
      </c>
      <c r="H1209" s="12">
        <v>1</v>
      </c>
      <c r="I1209" s="1" t="s">
        <v>1283</v>
      </c>
      <c r="J1209" s="1">
        <v>10</v>
      </c>
      <c r="K1209" s="1">
        <v>0</v>
      </c>
      <c r="L1209" s="1">
        <v>0</v>
      </c>
      <c r="M1209" s="1">
        <v>0</v>
      </c>
    </row>
    <row r="1210" spans="1:13" x14ac:dyDescent="0.2">
      <c r="A1210" s="1" t="s">
        <v>1560</v>
      </c>
      <c r="B1210" s="1" t="s">
        <v>49</v>
      </c>
      <c r="C1210" s="1">
        <v>2</v>
      </c>
      <c r="D1210" s="21">
        <v>800</v>
      </c>
      <c r="E1210" s="21">
        <v>1600</v>
      </c>
      <c r="F1210" s="26" t="s">
        <v>1338</v>
      </c>
      <c r="G1210" s="31" t="s">
        <v>100</v>
      </c>
      <c r="H1210" s="12">
        <v>1</v>
      </c>
      <c r="I1210" s="1" t="s">
        <v>1283</v>
      </c>
      <c r="J1210" s="1">
        <v>2</v>
      </c>
      <c r="K1210" s="1">
        <v>0</v>
      </c>
      <c r="L1210" s="1">
        <v>0</v>
      </c>
      <c r="M1210" s="1">
        <v>0</v>
      </c>
    </row>
    <row r="1211" spans="1:13" x14ac:dyDescent="0.2">
      <c r="A1211" s="1" t="s">
        <v>1561</v>
      </c>
      <c r="B1211" s="1" t="s">
        <v>49</v>
      </c>
      <c r="C1211" s="1">
        <v>2</v>
      </c>
      <c r="D1211" s="21">
        <v>200</v>
      </c>
      <c r="E1211" s="21">
        <v>400</v>
      </c>
      <c r="F1211" s="26" t="s">
        <v>1521</v>
      </c>
      <c r="G1211" s="31" t="s">
        <v>51</v>
      </c>
      <c r="H1211" s="12">
        <v>1</v>
      </c>
      <c r="I1211" s="1" t="s">
        <v>1283</v>
      </c>
      <c r="J1211" s="1">
        <v>2</v>
      </c>
      <c r="K1211" s="1">
        <v>0</v>
      </c>
      <c r="L1211" s="1">
        <v>0</v>
      </c>
      <c r="M1211" s="1">
        <v>0</v>
      </c>
    </row>
    <row r="1212" spans="1:13" x14ac:dyDescent="0.2">
      <c r="A1212" s="1" t="s">
        <v>1562</v>
      </c>
      <c r="B1212" s="1" t="s">
        <v>204</v>
      </c>
      <c r="C1212" s="1">
        <v>16</v>
      </c>
      <c r="D1212" s="21">
        <v>180</v>
      </c>
      <c r="E1212" s="21">
        <v>2880</v>
      </c>
      <c r="G1212" s="31" t="s">
        <v>81</v>
      </c>
      <c r="H1212" s="12">
        <v>1</v>
      </c>
      <c r="I1212" s="1" t="s">
        <v>1283</v>
      </c>
      <c r="J1212" s="1">
        <v>16</v>
      </c>
      <c r="K1212" s="1">
        <v>0</v>
      </c>
      <c r="L1212" s="1">
        <v>0</v>
      </c>
      <c r="M1212" s="1">
        <v>0</v>
      </c>
    </row>
    <row r="1213" spans="1:13" x14ac:dyDescent="0.2">
      <c r="A1213" s="1" t="s">
        <v>1563</v>
      </c>
      <c r="B1213" s="1" t="s">
        <v>44</v>
      </c>
      <c r="C1213" s="1">
        <v>8</v>
      </c>
      <c r="D1213" s="21">
        <v>2690</v>
      </c>
      <c r="E1213" s="21">
        <v>21520</v>
      </c>
      <c r="F1213" s="26" t="s">
        <v>1564</v>
      </c>
      <c r="G1213" s="31" t="s">
        <v>15</v>
      </c>
      <c r="H1213" s="12">
        <v>1234</v>
      </c>
      <c r="I1213" s="1" t="s">
        <v>1283</v>
      </c>
      <c r="J1213" s="1">
        <v>2</v>
      </c>
      <c r="K1213" s="1">
        <v>2</v>
      </c>
      <c r="L1213" s="1">
        <v>2</v>
      </c>
      <c r="M1213" s="1">
        <v>2</v>
      </c>
    </row>
    <row r="1214" spans="1:13" x14ac:dyDescent="0.2">
      <c r="A1214" s="1" t="s">
        <v>1565</v>
      </c>
      <c r="B1214" s="1" t="s">
        <v>44</v>
      </c>
      <c r="C1214" s="1">
        <v>8</v>
      </c>
      <c r="D1214" s="21">
        <v>2500</v>
      </c>
      <c r="E1214" s="21">
        <v>20000</v>
      </c>
      <c r="F1214" s="26" t="s">
        <v>1566</v>
      </c>
      <c r="G1214" s="31" t="s">
        <v>33</v>
      </c>
      <c r="H1214" s="12">
        <v>1234</v>
      </c>
      <c r="I1214" s="1" t="s">
        <v>1283</v>
      </c>
      <c r="J1214" s="1">
        <v>2</v>
      </c>
      <c r="K1214" s="1">
        <v>2</v>
      </c>
      <c r="L1214" s="1">
        <v>2</v>
      </c>
      <c r="M1214" s="1">
        <v>2</v>
      </c>
    </row>
    <row r="1215" spans="1:13" x14ac:dyDescent="0.2">
      <c r="A1215" s="1" t="s">
        <v>1567</v>
      </c>
      <c r="B1215" s="1" t="s">
        <v>317</v>
      </c>
      <c r="C1215" s="1">
        <v>10</v>
      </c>
      <c r="D1215" s="21">
        <v>220</v>
      </c>
      <c r="E1215" s="21">
        <v>2200</v>
      </c>
      <c r="F1215" s="26" t="s">
        <v>1293</v>
      </c>
      <c r="G1215" s="31" t="s">
        <v>15</v>
      </c>
      <c r="H1215" s="12">
        <v>1</v>
      </c>
      <c r="I1215" s="1" t="s">
        <v>1283</v>
      </c>
      <c r="J1215" s="1">
        <v>10</v>
      </c>
      <c r="K1215" s="1">
        <v>0</v>
      </c>
      <c r="L1215" s="1">
        <v>0</v>
      </c>
      <c r="M1215" s="1">
        <v>0</v>
      </c>
    </row>
    <row r="1216" spans="1:13" x14ac:dyDescent="0.2">
      <c r="A1216" s="1" t="s">
        <v>1568</v>
      </c>
      <c r="B1216" s="1" t="s">
        <v>20</v>
      </c>
      <c r="C1216" s="1">
        <v>8</v>
      </c>
      <c r="D1216" s="21">
        <v>250</v>
      </c>
      <c r="E1216" s="21">
        <v>2000</v>
      </c>
      <c r="F1216" s="26" t="s">
        <v>1569</v>
      </c>
      <c r="G1216" s="31" t="s">
        <v>15</v>
      </c>
      <c r="H1216" s="12">
        <v>1234</v>
      </c>
      <c r="I1216" s="1" t="s">
        <v>1283</v>
      </c>
      <c r="J1216" s="1">
        <v>2</v>
      </c>
      <c r="K1216" s="1">
        <v>2</v>
      </c>
      <c r="L1216" s="1">
        <v>2</v>
      </c>
      <c r="M1216" s="1">
        <v>2</v>
      </c>
    </row>
    <row r="1217" spans="1:13" x14ac:dyDescent="0.2">
      <c r="A1217" s="1" t="s">
        <v>1570</v>
      </c>
      <c r="B1217" s="1" t="s">
        <v>20</v>
      </c>
      <c r="C1217" s="1">
        <v>8</v>
      </c>
      <c r="D1217" s="21">
        <v>250</v>
      </c>
      <c r="E1217" s="21">
        <v>2000</v>
      </c>
      <c r="F1217" s="26" t="s">
        <v>1569</v>
      </c>
      <c r="G1217" s="31" t="s">
        <v>15</v>
      </c>
      <c r="H1217" s="12">
        <v>1234</v>
      </c>
      <c r="I1217" s="1" t="s">
        <v>1283</v>
      </c>
      <c r="J1217" s="1">
        <v>2</v>
      </c>
      <c r="K1217" s="1">
        <v>2</v>
      </c>
      <c r="L1217" s="1">
        <v>2</v>
      </c>
      <c r="M1217" s="1">
        <v>2</v>
      </c>
    </row>
    <row r="1218" spans="1:13" x14ac:dyDescent="0.2">
      <c r="A1218" s="1" t="s">
        <v>1571</v>
      </c>
      <c r="B1218" s="1" t="s">
        <v>20</v>
      </c>
      <c r="C1218" s="1">
        <v>8</v>
      </c>
      <c r="D1218" s="21">
        <v>250</v>
      </c>
      <c r="E1218" s="21">
        <v>2000</v>
      </c>
      <c r="F1218" s="26" t="s">
        <v>1569</v>
      </c>
      <c r="G1218" s="31" t="s">
        <v>15</v>
      </c>
      <c r="H1218" s="12">
        <v>1234</v>
      </c>
      <c r="I1218" s="1" t="s">
        <v>1283</v>
      </c>
      <c r="J1218" s="1">
        <v>2</v>
      </c>
      <c r="K1218" s="1">
        <v>2</v>
      </c>
      <c r="L1218" s="1">
        <v>2</v>
      </c>
      <c r="M1218" s="1">
        <v>2</v>
      </c>
    </row>
    <row r="1219" spans="1:13" x14ac:dyDescent="0.2">
      <c r="A1219" s="1" t="s">
        <v>1572</v>
      </c>
      <c r="B1219" s="1" t="s">
        <v>20</v>
      </c>
      <c r="C1219" s="1">
        <v>8</v>
      </c>
      <c r="D1219" s="21">
        <v>250</v>
      </c>
      <c r="E1219" s="21">
        <v>2000</v>
      </c>
      <c r="F1219" s="26" t="s">
        <v>1569</v>
      </c>
      <c r="G1219" s="31" t="s">
        <v>15</v>
      </c>
      <c r="H1219" s="12">
        <v>1234</v>
      </c>
      <c r="I1219" s="1" t="s">
        <v>1283</v>
      </c>
      <c r="J1219" s="1">
        <v>2</v>
      </c>
      <c r="K1219" s="1">
        <v>2</v>
      </c>
      <c r="L1219" s="1">
        <v>2</v>
      </c>
      <c r="M1219" s="1">
        <v>2</v>
      </c>
    </row>
    <row r="1220" spans="1:13" x14ac:dyDescent="0.2">
      <c r="A1220" s="1" t="s">
        <v>1573</v>
      </c>
      <c r="B1220" s="1" t="s">
        <v>44</v>
      </c>
      <c r="C1220" s="1">
        <v>10</v>
      </c>
      <c r="D1220" s="21">
        <v>20</v>
      </c>
      <c r="E1220" s="21">
        <v>200</v>
      </c>
      <c r="F1220" s="26" t="s">
        <v>1297</v>
      </c>
      <c r="G1220" s="31" t="s">
        <v>618</v>
      </c>
      <c r="H1220" s="12">
        <v>1</v>
      </c>
      <c r="I1220" s="1" t="s">
        <v>1283</v>
      </c>
      <c r="J1220" s="1">
        <v>10</v>
      </c>
      <c r="K1220" s="1">
        <v>0</v>
      </c>
      <c r="L1220" s="1">
        <v>0</v>
      </c>
      <c r="M1220" s="1">
        <v>0</v>
      </c>
    </row>
    <row r="1221" spans="1:13" x14ac:dyDescent="0.2">
      <c r="A1221" s="1" t="s">
        <v>1574</v>
      </c>
      <c r="B1221" s="1" t="s">
        <v>9</v>
      </c>
      <c r="C1221" s="1">
        <v>1</v>
      </c>
      <c r="D1221" s="21">
        <v>4000</v>
      </c>
      <c r="E1221" s="21">
        <v>4000</v>
      </c>
      <c r="G1221" s="31" t="s">
        <v>51</v>
      </c>
      <c r="H1221" s="12">
        <v>1</v>
      </c>
      <c r="I1221" s="1" t="s">
        <v>1283</v>
      </c>
      <c r="J1221" s="1">
        <v>1</v>
      </c>
      <c r="K1221" s="1">
        <v>0</v>
      </c>
      <c r="L1221" s="1">
        <v>0</v>
      </c>
      <c r="M1221" s="1">
        <v>0</v>
      </c>
    </row>
    <row r="1222" spans="1:13" x14ac:dyDescent="0.2">
      <c r="A1222" s="1" t="s">
        <v>1575</v>
      </c>
      <c r="B1222" s="1" t="s">
        <v>1</v>
      </c>
      <c r="C1222" s="1">
        <v>2</v>
      </c>
      <c r="D1222" s="21">
        <v>3000</v>
      </c>
      <c r="E1222" s="21">
        <v>6000</v>
      </c>
      <c r="F1222" s="26" t="s">
        <v>1338</v>
      </c>
      <c r="G1222" s="31" t="s">
        <v>754</v>
      </c>
      <c r="H1222" s="12">
        <v>1</v>
      </c>
      <c r="I1222" s="1" t="s">
        <v>1283</v>
      </c>
      <c r="J1222" s="1">
        <v>2</v>
      </c>
      <c r="K1222" s="1">
        <v>0</v>
      </c>
      <c r="L1222" s="1">
        <v>0</v>
      </c>
      <c r="M1222" s="1">
        <v>0</v>
      </c>
    </row>
    <row r="1223" spans="1:13" x14ac:dyDescent="0.2">
      <c r="A1223" s="1" t="s">
        <v>1576</v>
      </c>
      <c r="B1223" s="1" t="s">
        <v>13</v>
      </c>
      <c r="C1223" s="1">
        <v>200</v>
      </c>
      <c r="D1223" s="21">
        <v>50</v>
      </c>
      <c r="E1223" s="21">
        <v>10000</v>
      </c>
      <c r="F1223" s="26" t="s">
        <v>1577</v>
      </c>
      <c r="G1223" s="31" t="s">
        <v>415</v>
      </c>
      <c r="H1223" s="12">
        <v>1</v>
      </c>
      <c r="I1223" s="1" t="s">
        <v>1578</v>
      </c>
      <c r="J1223" s="1">
        <v>200</v>
      </c>
      <c r="K1223" s="1">
        <v>0</v>
      </c>
      <c r="L1223" s="1">
        <v>0</v>
      </c>
      <c r="M1223" s="1">
        <v>0</v>
      </c>
    </row>
    <row r="1224" spans="1:13" x14ac:dyDescent="0.2">
      <c r="A1224" s="1" t="s">
        <v>1579</v>
      </c>
      <c r="B1224" s="1" t="s">
        <v>13</v>
      </c>
      <c r="C1224" s="1">
        <v>3300</v>
      </c>
      <c r="D1224" s="21">
        <v>6.42</v>
      </c>
      <c r="E1224" s="21">
        <v>21186</v>
      </c>
      <c r="F1224" s="26" t="s">
        <v>1577</v>
      </c>
      <c r="G1224" s="31" t="s">
        <v>100</v>
      </c>
      <c r="H1224" s="12">
        <v>1</v>
      </c>
      <c r="I1224" s="1" t="s">
        <v>1578</v>
      </c>
      <c r="J1224" s="1">
        <v>3300</v>
      </c>
      <c r="K1224" s="1">
        <v>0</v>
      </c>
      <c r="L1224" s="1">
        <v>0</v>
      </c>
      <c r="M1224" s="1">
        <v>0</v>
      </c>
    </row>
    <row r="1225" spans="1:13" x14ac:dyDescent="0.2">
      <c r="A1225" s="1" t="s">
        <v>1580</v>
      </c>
      <c r="B1225" s="1" t="s">
        <v>1</v>
      </c>
      <c r="C1225" s="1">
        <v>3</v>
      </c>
      <c r="D1225" s="21">
        <v>5000</v>
      </c>
      <c r="E1225" s="21">
        <v>15000</v>
      </c>
      <c r="F1225" s="26" t="s">
        <v>1577</v>
      </c>
      <c r="G1225" s="31" t="s">
        <v>589</v>
      </c>
      <c r="H1225" s="12">
        <v>2</v>
      </c>
      <c r="I1225" s="1" t="s">
        <v>1578</v>
      </c>
      <c r="J1225" s="1">
        <v>0</v>
      </c>
      <c r="K1225" s="1">
        <v>3</v>
      </c>
      <c r="L1225" s="1">
        <v>0</v>
      </c>
      <c r="M1225" s="1">
        <v>0</v>
      </c>
    </row>
    <row r="1226" spans="1:13" x14ac:dyDescent="0.2">
      <c r="A1226" s="1" t="s">
        <v>1581</v>
      </c>
      <c r="B1226" s="1" t="s">
        <v>9</v>
      </c>
      <c r="C1226" s="1">
        <v>1</v>
      </c>
      <c r="D1226" s="21">
        <v>3300</v>
      </c>
      <c r="E1226" s="21">
        <v>3300</v>
      </c>
      <c r="F1226" s="26" t="s">
        <v>1577</v>
      </c>
      <c r="G1226" s="31" t="s">
        <v>33</v>
      </c>
      <c r="H1226" s="12">
        <v>1</v>
      </c>
      <c r="I1226" s="1" t="s">
        <v>1578</v>
      </c>
      <c r="J1226" s="1">
        <v>1</v>
      </c>
      <c r="K1226" s="1">
        <v>0</v>
      </c>
      <c r="L1226" s="1">
        <v>0</v>
      </c>
      <c r="M1226" s="1">
        <v>0</v>
      </c>
    </row>
    <row r="1227" spans="1:13" x14ac:dyDescent="0.2">
      <c r="A1227" s="1" t="s">
        <v>1582</v>
      </c>
      <c r="B1227" s="1" t="s">
        <v>1583</v>
      </c>
      <c r="C1227" s="1">
        <v>12</v>
      </c>
      <c r="D1227" s="21">
        <v>2675</v>
      </c>
      <c r="E1227" s="21">
        <v>32100</v>
      </c>
      <c r="F1227" s="26" t="s">
        <v>1577</v>
      </c>
      <c r="G1227" s="31" t="s">
        <v>100</v>
      </c>
      <c r="H1227" s="12">
        <v>1</v>
      </c>
      <c r="I1227" s="1" t="s">
        <v>1578</v>
      </c>
      <c r="J1227" s="1">
        <v>12</v>
      </c>
      <c r="K1227" s="1">
        <v>0</v>
      </c>
      <c r="L1227" s="1">
        <v>0</v>
      </c>
      <c r="M1227" s="1">
        <v>0</v>
      </c>
    </row>
    <row r="1228" spans="1:13" x14ac:dyDescent="0.2">
      <c r="A1228" s="1" t="s">
        <v>1584</v>
      </c>
      <c r="B1228" s="1" t="s">
        <v>13</v>
      </c>
      <c r="C1228" s="1">
        <v>100</v>
      </c>
      <c r="D1228" s="21">
        <v>200</v>
      </c>
      <c r="E1228" s="21">
        <v>20000</v>
      </c>
      <c r="F1228" s="26" t="s">
        <v>1577</v>
      </c>
      <c r="G1228" s="31" t="s">
        <v>415</v>
      </c>
      <c r="H1228" s="12">
        <v>1</v>
      </c>
      <c r="I1228" s="1" t="s">
        <v>1578</v>
      </c>
      <c r="J1228" s="1">
        <v>100</v>
      </c>
      <c r="K1228" s="1">
        <v>0</v>
      </c>
      <c r="L1228" s="1">
        <v>0</v>
      </c>
      <c r="M1228" s="1">
        <v>0</v>
      </c>
    </row>
    <row r="1229" spans="1:13" x14ac:dyDescent="0.2">
      <c r="A1229" s="1" t="s">
        <v>407</v>
      </c>
      <c r="B1229" s="1" t="s">
        <v>49</v>
      </c>
      <c r="C1229" s="1">
        <v>15</v>
      </c>
      <c r="D1229" s="21">
        <v>150</v>
      </c>
      <c r="E1229" s="21">
        <v>2250</v>
      </c>
      <c r="F1229" s="26" t="s">
        <v>1577</v>
      </c>
      <c r="G1229" s="31" t="s">
        <v>33</v>
      </c>
      <c r="H1229" s="12">
        <v>1</v>
      </c>
      <c r="I1229" s="1" t="s">
        <v>1578</v>
      </c>
      <c r="J1229" s="1">
        <v>15</v>
      </c>
      <c r="K1229" s="1">
        <v>0</v>
      </c>
      <c r="L1229" s="1">
        <v>0</v>
      </c>
      <c r="M1229" s="1">
        <v>0</v>
      </c>
    </row>
    <row r="1230" spans="1:13" x14ac:dyDescent="0.2">
      <c r="A1230" s="1" t="s">
        <v>1585</v>
      </c>
      <c r="B1230" s="1" t="s">
        <v>212</v>
      </c>
      <c r="C1230" s="1">
        <v>20</v>
      </c>
      <c r="D1230" s="21">
        <v>600</v>
      </c>
      <c r="E1230" s="21">
        <v>12000</v>
      </c>
      <c r="F1230" s="26" t="s">
        <v>1577</v>
      </c>
      <c r="G1230" s="31" t="s">
        <v>33</v>
      </c>
      <c r="H1230" s="12">
        <v>1</v>
      </c>
      <c r="I1230" s="1" t="s">
        <v>1578</v>
      </c>
      <c r="J1230" s="1">
        <v>20</v>
      </c>
      <c r="K1230" s="1">
        <v>0</v>
      </c>
      <c r="L1230" s="1">
        <v>0</v>
      </c>
      <c r="M1230" s="1">
        <v>0</v>
      </c>
    </row>
    <row r="1231" spans="1:13" x14ac:dyDescent="0.2">
      <c r="A1231" s="1" t="s">
        <v>1586</v>
      </c>
      <c r="B1231" s="1" t="s">
        <v>546</v>
      </c>
      <c r="C1231" s="1">
        <v>5</v>
      </c>
      <c r="D1231" s="21">
        <v>170</v>
      </c>
      <c r="E1231" s="21">
        <v>850</v>
      </c>
      <c r="F1231" s="26" t="s">
        <v>1577</v>
      </c>
      <c r="G1231" s="31" t="s">
        <v>33</v>
      </c>
      <c r="H1231" s="12">
        <v>1</v>
      </c>
      <c r="I1231" s="1" t="s">
        <v>1578</v>
      </c>
      <c r="J1231" s="1">
        <v>3</v>
      </c>
      <c r="K1231" s="1">
        <v>2</v>
      </c>
      <c r="L1231" s="1">
        <v>0</v>
      </c>
      <c r="M1231" s="1">
        <v>0</v>
      </c>
    </row>
    <row r="1232" spans="1:13" x14ac:dyDescent="0.2">
      <c r="A1232" s="1" t="s">
        <v>1587</v>
      </c>
      <c r="B1232" s="1" t="s">
        <v>1588</v>
      </c>
      <c r="C1232" s="1">
        <v>12</v>
      </c>
      <c r="D1232" s="21">
        <v>170</v>
      </c>
      <c r="E1232" s="21">
        <v>2040</v>
      </c>
      <c r="F1232" s="26" t="s">
        <v>1577</v>
      </c>
      <c r="G1232" s="31" t="s">
        <v>33</v>
      </c>
      <c r="H1232" s="12">
        <v>12</v>
      </c>
      <c r="I1232" s="1" t="s">
        <v>1578</v>
      </c>
      <c r="J1232" s="1">
        <v>10</v>
      </c>
      <c r="K1232" s="1">
        <v>2</v>
      </c>
      <c r="L1232" s="1">
        <v>0</v>
      </c>
      <c r="M1232" s="1">
        <v>0</v>
      </c>
    </row>
    <row r="1233" spans="1:13" x14ac:dyDescent="0.2">
      <c r="A1233" s="1" t="s">
        <v>1589</v>
      </c>
      <c r="B1233" s="1" t="s">
        <v>546</v>
      </c>
      <c r="C1233" s="1">
        <v>5</v>
      </c>
      <c r="D1233" s="21">
        <v>170</v>
      </c>
      <c r="E1233" s="21">
        <v>850</v>
      </c>
      <c r="F1233" s="26" t="s">
        <v>1577</v>
      </c>
      <c r="G1233" s="31" t="s">
        <v>33</v>
      </c>
      <c r="H1233" s="12">
        <v>12</v>
      </c>
      <c r="I1233" s="1" t="s">
        <v>1578</v>
      </c>
      <c r="J1233" s="1">
        <v>3</v>
      </c>
      <c r="K1233" s="1">
        <v>2</v>
      </c>
      <c r="L1233" s="1">
        <v>0</v>
      </c>
      <c r="M1233" s="1">
        <v>0</v>
      </c>
    </row>
    <row r="1234" spans="1:13" x14ac:dyDescent="0.2">
      <c r="A1234" s="1" t="s">
        <v>1590</v>
      </c>
      <c r="B1234" s="1" t="s">
        <v>1588</v>
      </c>
      <c r="C1234" s="1">
        <v>8</v>
      </c>
      <c r="D1234" s="21">
        <v>170</v>
      </c>
      <c r="E1234" s="21">
        <v>1360</v>
      </c>
      <c r="F1234" s="26" t="s">
        <v>1577</v>
      </c>
      <c r="G1234" s="31" t="s">
        <v>33</v>
      </c>
      <c r="H1234" s="12">
        <v>12</v>
      </c>
      <c r="I1234" s="1" t="s">
        <v>1578</v>
      </c>
      <c r="J1234" s="1">
        <v>6</v>
      </c>
      <c r="K1234" s="1">
        <v>2</v>
      </c>
      <c r="L1234" s="1">
        <v>0</v>
      </c>
      <c r="M1234" s="1">
        <v>0</v>
      </c>
    </row>
    <row r="1235" spans="1:13" x14ac:dyDescent="0.2">
      <c r="A1235" s="1" t="s">
        <v>1591</v>
      </c>
      <c r="B1235" s="1" t="s">
        <v>1588</v>
      </c>
      <c r="C1235" s="1">
        <v>6</v>
      </c>
      <c r="D1235" s="21">
        <v>170</v>
      </c>
      <c r="E1235" s="21">
        <v>1020</v>
      </c>
      <c r="F1235" s="26" t="s">
        <v>1577</v>
      </c>
      <c r="G1235" s="31" t="s">
        <v>33</v>
      </c>
      <c r="H1235" s="12">
        <v>1</v>
      </c>
      <c r="I1235" s="1" t="s">
        <v>1578</v>
      </c>
      <c r="J1235" s="1">
        <v>6</v>
      </c>
      <c r="K1235" s="1">
        <v>0</v>
      </c>
      <c r="L1235" s="1">
        <v>0</v>
      </c>
      <c r="M1235" s="1">
        <v>0</v>
      </c>
    </row>
    <row r="1236" spans="1:13" x14ac:dyDescent="0.2">
      <c r="A1236" s="1" t="s">
        <v>1592</v>
      </c>
      <c r="B1236" s="1" t="s">
        <v>546</v>
      </c>
      <c r="C1236" s="1">
        <v>1</v>
      </c>
      <c r="D1236" s="21">
        <v>240</v>
      </c>
      <c r="E1236" s="21">
        <v>240</v>
      </c>
      <c r="F1236" s="26" t="s">
        <v>1577</v>
      </c>
      <c r="G1236" s="31" t="s">
        <v>33</v>
      </c>
      <c r="H1236" s="12">
        <v>3</v>
      </c>
      <c r="I1236" s="1" t="s">
        <v>1578</v>
      </c>
      <c r="J1236" s="1">
        <v>0</v>
      </c>
      <c r="K1236" s="1">
        <v>0</v>
      </c>
      <c r="L1236" s="1">
        <v>1</v>
      </c>
      <c r="M1236" s="1">
        <v>0</v>
      </c>
    </row>
    <row r="1237" spans="1:13" x14ac:dyDescent="0.2">
      <c r="A1237" s="1" t="s">
        <v>1593</v>
      </c>
      <c r="B1237" s="1" t="s">
        <v>1588</v>
      </c>
      <c r="C1237" s="1">
        <v>6</v>
      </c>
      <c r="D1237" s="21">
        <v>240</v>
      </c>
      <c r="E1237" s="21">
        <v>1440</v>
      </c>
      <c r="F1237" s="26" t="s">
        <v>1577</v>
      </c>
      <c r="G1237" s="31" t="s">
        <v>33</v>
      </c>
      <c r="H1237" s="12">
        <v>1</v>
      </c>
      <c r="I1237" s="1" t="s">
        <v>1578</v>
      </c>
      <c r="J1237" s="1">
        <v>6</v>
      </c>
      <c r="K1237" s="1">
        <v>0</v>
      </c>
      <c r="L1237" s="1">
        <v>0</v>
      </c>
      <c r="M1237" s="1">
        <v>0</v>
      </c>
    </row>
    <row r="1238" spans="1:13" x14ac:dyDescent="0.2">
      <c r="A1238" s="1" t="s">
        <v>1594</v>
      </c>
      <c r="B1238" s="1" t="s">
        <v>546</v>
      </c>
      <c r="C1238" s="1">
        <v>1</v>
      </c>
      <c r="D1238" s="21">
        <v>240</v>
      </c>
      <c r="E1238" s="21">
        <v>240</v>
      </c>
      <c r="F1238" s="26" t="s">
        <v>1577</v>
      </c>
      <c r="G1238" s="31" t="s">
        <v>33</v>
      </c>
      <c r="H1238" s="12">
        <v>3</v>
      </c>
      <c r="I1238" s="1" t="s">
        <v>1578</v>
      </c>
      <c r="J1238" s="1">
        <v>0</v>
      </c>
      <c r="K1238" s="1">
        <v>0</v>
      </c>
      <c r="L1238" s="1">
        <v>1</v>
      </c>
      <c r="M1238" s="1">
        <v>0</v>
      </c>
    </row>
    <row r="1239" spans="1:13" x14ac:dyDescent="0.2">
      <c r="A1239" s="1" t="s">
        <v>1595</v>
      </c>
      <c r="B1239" s="1" t="s">
        <v>44</v>
      </c>
      <c r="C1239" s="1">
        <v>30</v>
      </c>
      <c r="D1239" s="21">
        <v>500</v>
      </c>
      <c r="E1239" s="21">
        <v>15000</v>
      </c>
      <c r="F1239" s="26" t="s">
        <v>1577</v>
      </c>
      <c r="G1239" s="31" t="s">
        <v>11</v>
      </c>
      <c r="H1239" s="12">
        <v>1</v>
      </c>
      <c r="I1239" s="1" t="s">
        <v>1578</v>
      </c>
      <c r="J1239" s="1">
        <v>30</v>
      </c>
      <c r="K1239" s="1">
        <v>0</v>
      </c>
      <c r="L1239" s="1">
        <v>0</v>
      </c>
      <c r="M1239" s="1">
        <v>0</v>
      </c>
    </row>
    <row r="1240" spans="1:13" x14ac:dyDescent="0.2">
      <c r="A1240" s="1" t="s">
        <v>1596</v>
      </c>
      <c r="B1240" s="1" t="s">
        <v>44</v>
      </c>
      <c r="C1240" s="1">
        <v>50</v>
      </c>
      <c r="D1240" s="21">
        <v>400</v>
      </c>
      <c r="E1240" s="21">
        <v>20000</v>
      </c>
      <c r="F1240" s="26" t="s">
        <v>1577</v>
      </c>
      <c r="G1240" s="31" t="s">
        <v>63</v>
      </c>
      <c r="H1240" s="12">
        <v>1</v>
      </c>
      <c r="I1240" s="1" t="s">
        <v>1578</v>
      </c>
      <c r="J1240" s="1">
        <v>50</v>
      </c>
      <c r="K1240" s="1">
        <v>0</v>
      </c>
      <c r="L1240" s="1">
        <v>0</v>
      </c>
      <c r="M1240" s="1">
        <v>0</v>
      </c>
    </row>
    <row r="1241" spans="1:13" x14ac:dyDescent="0.2">
      <c r="A1241" s="1" t="s">
        <v>1597</v>
      </c>
      <c r="B1241" s="1" t="s">
        <v>49</v>
      </c>
      <c r="C1241" s="1">
        <v>2</v>
      </c>
      <c r="D1241" s="21">
        <v>180</v>
      </c>
      <c r="E1241" s="21">
        <v>360</v>
      </c>
      <c r="F1241" s="26" t="s">
        <v>1577</v>
      </c>
      <c r="G1241" s="31" t="s">
        <v>33</v>
      </c>
      <c r="H1241" s="12">
        <v>1</v>
      </c>
      <c r="I1241" s="1" t="s">
        <v>1578</v>
      </c>
      <c r="J1241" s="1">
        <v>2</v>
      </c>
      <c r="K1241" s="1">
        <v>0</v>
      </c>
      <c r="L1241" s="1">
        <v>0</v>
      </c>
      <c r="M1241" s="1">
        <v>0</v>
      </c>
    </row>
    <row r="1242" spans="1:13" x14ac:dyDescent="0.2">
      <c r="A1242" s="1" t="s">
        <v>1598</v>
      </c>
      <c r="B1242" s="1" t="s">
        <v>145</v>
      </c>
      <c r="C1242" s="1">
        <v>6</v>
      </c>
      <c r="D1242" s="21">
        <v>100</v>
      </c>
      <c r="E1242" s="21">
        <v>600</v>
      </c>
      <c r="F1242" s="26" t="s">
        <v>1577</v>
      </c>
      <c r="G1242" s="31" t="s">
        <v>51</v>
      </c>
      <c r="H1242" s="12">
        <v>1</v>
      </c>
      <c r="I1242" s="1" t="s">
        <v>1578</v>
      </c>
      <c r="J1242" s="1">
        <v>6</v>
      </c>
      <c r="K1242" s="1">
        <v>0</v>
      </c>
      <c r="L1242" s="1">
        <v>0</v>
      </c>
      <c r="M1242" s="1">
        <v>0</v>
      </c>
    </row>
    <row r="1243" spans="1:13" x14ac:dyDescent="0.2">
      <c r="A1243" s="1" t="s">
        <v>1194</v>
      </c>
      <c r="B1243" s="1" t="s">
        <v>9</v>
      </c>
      <c r="C1243" s="1">
        <v>1</v>
      </c>
      <c r="D1243" s="21">
        <v>1500</v>
      </c>
      <c r="E1243" s="21">
        <v>1500</v>
      </c>
      <c r="F1243" s="26" t="s">
        <v>1577</v>
      </c>
      <c r="G1243" s="31" t="s">
        <v>11</v>
      </c>
      <c r="H1243" s="12">
        <v>1</v>
      </c>
      <c r="I1243" s="1" t="s">
        <v>1578</v>
      </c>
      <c r="J1243" s="1">
        <v>1</v>
      </c>
      <c r="K1243" s="1">
        <v>0</v>
      </c>
      <c r="L1243" s="1">
        <v>0</v>
      </c>
      <c r="M1243" s="1">
        <v>0</v>
      </c>
    </row>
    <row r="1244" spans="1:13" x14ac:dyDescent="0.2">
      <c r="A1244" s="1" t="s">
        <v>1599</v>
      </c>
      <c r="B1244" s="1" t="s">
        <v>49</v>
      </c>
      <c r="C1244" s="1">
        <v>3</v>
      </c>
      <c r="D1244" s="21">
        <v>120</v>
      </c>
      <c r="E1244" s="21">
        <v>360</v>
      </c>
      <c r="F1244" s="26" t="s">
        <v>1577</v>
      </c>
      <c r="G1244" s="31" t="s">
        <v>100</v>
      </c>
      <c r="H1244" s="12">
        <v>1</v>
      </c>
      <c r="I1244" s="1" t="s">
        <v>1578</v>
      </c>
      <c r="J1244" s="1">
        <v>3</v>
      </c>
      <c r="K1244" s="1">
        <v>0</v>
      </c>
      <c r="L1244" s="1">
        <v>0</v>
      </c>
      <c r="M1244" s="1">
        <v>0</v>
      </c>
    </row>
    <row r="1245" spans="1:13" x14ac:dyDescent="0.2">
      <c r="A1245" s="1" t="s">
        <v>379</v>
      </c>
      <c r="B1245" s="1" t="s">
        <v>1</v>
      </c>
      <c r="C1245" s="1">
        <v>2</v>
      </c>
      <c r="D1245" s="21">
        <v>25000</v>
      </c>
      <c r="E1245" s="21">
        <v>50000</v>
      </c>
      <c r="F1245" s="26" t="s">
        <v>1577</v>
      </c>
      <c r="G1245" s="31" t="s">
        <v>3</v>
      </c>
      <c r="H1245" s="12">
        <v>1</v>
      </c>
      <c r="I1245" s="1" t="s">
        <v>1578</v>
      </c>
      <c r="J1245" s="1">
        <v>2</v>
      </c>
      <c r="K1245" s="1">
        <v>0</v>
      </c>
      <c r="L1245" s="1">
        <v>0</v>
      </c>
      <c r="M1245" s="1">
        <v>0</v>
      </c>
    </row>
    <row r="1246" spans="1:13" x14ac:dyDescent="0.2">
      <c r="A1246" s="1" t="s">
        <v>1600</v>
      </c>
      <c r="B1246" s="1" t="s">
        <v>6</v>
      </c>
      <c r="C1246" s="1">
        <v>1</v>
      </c>
      <c r="D1246" s="21">
        <v>25000</v>
      </c>
      <c r="E1246" s="21">
        <v>25000</v>
      </c>
      <c r="F1246" s="26" t="s">
        <v>1577</v>
      </c>
      <c r="G1246" s="31" t="s">
        <v>3</v>
      </c>
      <c r="H1246" s="12">
        <v>1</v>
      </c>
      <c r="I1246" s="1" t="s">
        <v>1578</v>
      </c>
      <c r="J1246" s="1">
        <v>1</v>
      </c>
      <c r="K1246" s="1">
        <v>0</v>
      </c>
      <c r="L1246" s="1">
        <v>0</v>
      </c>
      <c r="M1246" s="1">
        <v>0</v>
      </c>
    </row>
    <row r="1247" spans="1:13" x14ac:dyDescent="0.2">
      <c r="A1247" s="1" t="s">
        <v>1601</v>
      </c>
      <c r="B1247" s="1" t="s">
        <v>49</v>
      </c>
      <c r="C1247" s="1">
        <v>7</v>
      </c>
      <c r="D1247" s="21">
        <v>25</v>
      </c>
      <c r="E1247" s="21">
        <v>175</v>
      </c>
      <c r="F1247" s="26" t="s">
        <v>1577</v>
      </c>
      <c r="G1247" s="31" t="s">
        <v>33</v>
      </c>
      <c r="H1247" s="12">
        <v>1</v>
      </c>
      <c r="I1247" s="1" t="s">
        <v>1578</v>
      </c>
      <c r="J1247" s="1">
        <v>7</v>
      </c>
      <c r="K1247" s="1">
        <v>0</v>
      </c>
      <c r="L1247" s="1">
        <v>0</v>
      </c>
      <c r="M1247" s="1">
        <v>0</v>
      </c>
    </row>
    <row r="1248" spans="1:13" x14ac:dyDescent="0.2">
      <c r="A1248" s="1" t="s">
        <v>1602</v>
      </c>
      <c r="B1248" s="1" t="s">
        <v>284</v>
      </c>
      <c r="C1248" s="1">
        <v>2</v>
      </c>
      <c r="D1248" s="21">
        <v>5000</v>
      </c>
      <c r="E1248" s="21">
        <v>10000</v>
      </c>
      <c r="F1248" s="26" t="s">
        <v>1577</v>
      </c>
      <c r="G1248" s="31" t="s">
        <v>18</v>
      </c>
      <c r="H1248" s="12">
        <v>1</v>
      </c>
      <c r="I1248" s="1" t="s">
        <v>1578</v>
      </c>
      <c r="J1248" s="1">
        <v>2</v>
      </c>
      <c r="K1248" s="1">
        <v>0</v>
      </c>
      <c r="L1248" s="1">
        <v>0</v>
      </c>
      <c r="M1248" s="1">
        <v>0</v>
      </c>
    </row>
    <row r="1249" spans="1:13" x14ac:dyDescent="0.2">
      <c r="A1249" s="1" t="s">
        <v>1603</v>
      </c>
      <c r="B1249" s="1" t="s">
        <v>1604</v>
      </c>
      <c r="C1249" s="1">
        <v>1</v>
      </c>
      <c r="D1249" s="21">
        <v>20000</v>
      </c>
      <c r="E1249" s="21">
        <v>20000</v>
      </c>
      <c r="F1249" s="26" t="s">
        <v>1577</v>
      </c>
      <c r="G1249" s="31" t="s">
        <v>18</v>
      </c>
      <c r="H1249" s="12">
        <v>1</v>
      </c>
      <c r="I1249" s="1" t="s">
        <v>1578</v>
      </c>
      <c r="J1249" s="1">
        <v>1</v>
      </c>
      <c r="K1249" s="1">
        <v>0</v>
      </c>
      <c r="L1249" s="1">
        <v>0</v>
      </c>
      <c r="M1249" s="1">
        <v>0</v>
      </c>
    </row>
    <row r="1250" spans="1:13" x14ac:dyDescent="0.2">
      <c r="A1250" s="1" t="s">
        <v>1605</v>
      </c>
      <c r="B1250" s="1" t="s">
        <v>1604</v>
      </c>
      <c r="C1250" s="1">
        <v>1</v>
      </c>
      <c r="D1250" s="21">
        <v>70000</v>
      </c>
      <c r="E1250" s="21">
        <v>70000</v>
      </c>
      <c r="F1250" s="26" t="s">
        <v>1577</v>
      </c>
      <c r="G1250" s="31" t="s">
        <v>18</v>
      </c>
      <c r="H1250" s="12">
        <v>1</v>
      </c>
      <c r="I1250" s="1" t="s">
        <v>1578</v>
      </c>
      <c r="J1250" s="1">
        <v>1</v>
      </c>
      <c r="K1250" s="1">
        <v>0</v>
      </c>
      <c r="L1250" s="1">
        <v>0</v>
      </c>
      <c r="M1250" s="1">
        <v>0</v>
      </c>
    </row>
    <row r="1251" spans="1:13" x14ac:dyDescent="0.2">
      <c r="A1251" s="1" t="s">
        <v>1606</v>
      </c>
      <c r="B1251" s="1" t="s">
        <v>1604</v>
      </c>
      <c r="C1251" s="1">
        <v>1</v>
      </c>
      <c r="D1251" s="21">
        <v>80000</v>
      </c>
      <c r="E1251" s="21">
        <v>80000</v>
      </c>
      <c r="F1251" s="26" t="s">
        <v>1607</v>
      </c>
      <c r="G1251" s="31" t="s">
        <v>18</v>
      </c>
      <c r="H1251" s="12">
        <v>1</v>
      </c>
      <c r="I1251" s="1" t="s">
        <v>1578</v>
      </c>
      <c r="J1251" s="1">
        <v>1</v>
      </c>
      <c r="K1251" s="1">
        <v>0</v>
      </c>
      <c r="L1251" s="1">
        <v>0</v>
      </c>
      <c r="M1251" s="1">
        <v>0</v>
      </c>
    </row>
    <row r="1252" spans="1:13" x14ac:dyDescent="0.2">
      <c r="A1252" s="1" t="s">
        <v>1608</v>
      </c>
      <c r="B1252" s="1" t="s">
        <v>38</v>
      </c>
      <c r="C1252" s="1">
        <v>300</v>
      </c>
      <c r="D1252" s="21">
        <v>150</v>
      </c>
      <c r="E1252" s="21">
        <v>45000</v>
      </c>
      <c r="F1252" s="26" t="s">
        <v>1577</v>
      </c>
      <c r="G1252" s="31" t="s">
        <v>33</v>
      </c>
      <c r="H1252" s="12">
        <v>1</v>
      </c>
      <c r="I1252" s="1" t="s">
        <v>1578</v>
      </c>
      <c r="J1252" s="1">
        <v>300</v>
      </c>
      <c r="K1252" s="1">
        <v>0</v>
      </c>
      <c r="L1252" s="1">
        <v>0</v>
      </c>
      <c r="M1252" s="1">
        <v>0</v>
      </c>
    </row>
    <row r="1253" spans="1:13" x14ac:dyDescent="0.2">
      <c r="A1253" s="1" t="s">
        <v>311</v>
      </c>
      <c r="B1253" s="1" t="s">
        <v>6</v>
      </c>
      <c r="C1253" s="1">
        <v>3</v>
      </c>
      <c r="D1253" s="21">
        <v>800</v>
      </c>
      <c r="E1253" s="21">
        <v>2400</v>
      </c>
      <c r="F1253" s="26" t="s">
        <v>1577</v>
      </c>
      <c r="G1253" s="31" t="s">
        <v>33</v>
      </c>
      <c r="H1253" s="12">
        <v>1</v>
      </c>
      <c r="I1253" s="1" t="s">
        <v>1578</v>
      </c>
      <c r="J1253" s="1">
        <v>3</v>
      </c>
      <c r="K1253" s="1">
        <v>0</v>
      </c>
      <c r="L1253" s="1">
        <v>0</v>
      </c>
      <c r="M1253" s="1">
        <v>0</v>
      </c>
    </row>
    <row r="1254" spans="1:13" x14ac:dyDescent="0.2">
      <c r="A1254" s="1" t="s">
        <v>1609</v>
      </c>
      <c r="B1254" s="1" t="s">
        <v>49</v>
      </c>
      <c r="C1254" s="1">
        <v>3</v>
      </c>
      <c r="D1254" s="21">
        <v>50</v>
      </c>
      <c r="E1254" s="21">
        <v>150</v>
      </c>
      <c r="F1254" s="26" t="s">
        <v>1577</v>
      </c>
      <c r="G1254" s="31" t="s">
        <v>33</v>
      </c>
      <c r="H1254" s="12">
        <v>1</v>
      </c>
      <c r="I1254" s="1" t="s">
        <v>1578</v>
      </c>
      <c r="J1254" s="1">
        <v>3</v>
      </c>
      <c r="K1254" s="1">
        <v>0</v>
      </c>
      <c r="L1254" s="1">
        <v>0</v>
      </c>
      <c r="M1254" s="1">
        <v>0</v>
      </c>
    </row>
    <row r="1255" spans="1:13" x14ac:dyDescent="0.2">
      <c r="A1255" s="1" t="s">
        <v>1610</v>
      </c>
      <c r="B1255" s="1" t="s">
        <v>49</v>
      </c>
      <c r="C1255" s="1">
        <v>2</v>
      </c>
      <c r="D1255" s="21">
        <v>270</v>
      </c>
      <c r="E1255" s="21">
        <v>540</v>
      </c>
      <c r="F1255" s="26" t="s">
        <v>1577</v>
      </c>
      <c r="G1255" s="31" t="s">
        <v>33</v>
      </c>
      <c r="H1255" s="12">
        <v>1</v>
      </c>
      <c r="I1255" s="1" t="s">
        <v>1578</v>
      </c>
      <c r="J1255" s="1">
        <v>2</v>
      </c>
      <c r="K1255" s="1">
        <v>0</v>
      </c>
      <c r="L1255" s="1">
        <v>0</v>
      </c>
      <c r="M1255" s="1">
        <v>0</v>
      </c>
    </row>
    <row r="1256" spans="1:13" x14ac:dyDescent="0.2">
      <c r="A1256" s="1" t="s">
        <v>1611</v>
      </c>
      <c r="B1256" s="1" t="s">
        <v>9</v>
      </c>
      <c r="C1256" s="1">
        <v>6</v>
      </c>
      <c r="D1256" s="21">
        <v>3000</v>
      </c>
      <c r="E1256" s="21">
        <v>18000</v>
      </c>
      <c r="F1256" s="26" t="s">
        <v>1577</v>
      </c>
      <c r="G1256" s="31" t="s">
        <v>3</v>
      </c>
      <c r="H1256" s="12">
        <v>1</v>
      </c>
      <c r="I1256" s="1" t="s">
        <v>1578</v>
      </c>
      <c r="J1256" s="1">
        <v>6</v>
      </c>
      <c r="K1256" s="1">
        <v>0</v>
      </c>
      <c r="L1256" s="1">
        <v>0</v>
      </c>
      <c r="M1256" s="1">
        <v>0</v>
      </c>
    </row>
    <row r="1257" spans="1:13" x14ac:dyDescent="0.2">
      <c r="A1257" s="1" t="s">
        <v>450</v>
      </c>
      <c r="B1257" s="1" t="s">
        <v>6</v>
      </c>
      <c r="C1257" s="1">
        <v>1</v>
      </c>
      <c r="D1257" s="21">
        <v>500</v>
      </c>
      <c r="E1257" s="21">
        <v>500</v>
      </c>
      <c r="F1257" s="26" t="s">
        <v>1577</v>
      </c>
      <c r="G1257" s="31" t="s">
        <v>33</v>
      </c>
      <c r="H1257" s="12">
        <v>1</v>
      </c>
      <c r="I1257" s="1" t="s">
        <v>1578</v>
      </c>
      <c r="J1257" s="1">
        <v>1</v>
      </c>
      <c r="K1257" s="1">
        <v>0</v>
      </c>
      <c r="L1257" s="1">
        <v>0</v>
      </c>
      <c r="M1257" s="1">
        <v>0</v>
      </c>
    </row>
    <row r="1258" spans="1:13" x14ac:dyDescent="0.2">
      <c r="A1258" s="1" t="s">
        <v>1612</v>
      </c>
      <c r="B1258" s="1" t="s">
        <v>1255</v>
      </c>
      <c r="C1258" s="1">
        <v>6000</v>
      </c>
      <c r="D1258" s="21">
        <v>3</v>
      </c>
      <c r="E1258" s="21">
        <v>18000</v>
      </c>
      <c r="F1258" s="26" t="s">
        <v>1577</v>
      </c>
      <c r="G1258" s="31" t="s">
        <v>33</v>
      </c>
      <c r="H1258" s="12">
        <v>1</v>
      </c>
      <c r="I1258" s="1" t="s">
        <v>1578</v>
      </c>
      <c r="J1258" s="1">
        <v>6000</v>
      </c>
      <c r="K1258" s="1">
        <v>0</v>
      </c>
      <c r="L1258" s="1">
        <v>0</v>
      </c>
      <c r="M1258" s="1">
        <v>0</v>
      </c>
    </row>
    <row r="1259" spans="1:13" x14ac:dyDescent="0.2">
      <c r="A1259" s="1" t="s">
        <v>1613</v>
      </c>
      <c r="B1259" s="1" t="s">
        <v>1</v>
      </c>
      <c r="C1259" s="1">
        <v>1</v>
      </c>
      <c r="D1259" s="21">
        <v>25000</v>
      </c>
      <c r="E1259" s="21">
        <v>25000</v>
      </c>
      <c r="F1259" s="26" t="s">
        <v>1614</v>
      </c>
      <c r="G1259" s="31" t="s">
        <v>11</v>
      </c>
      <c r="H1259" s="12">
        <v>1</v>
      </c>
      <c r="I1259" s="1" t="s">
        <v>1578</v>
      </c>
      <c r="J1259" s="1">
        <v>1</v>
      </c>
      <c r="K1259" s="1">
        <v>0</v>
      </c>
      <c r="L1259" s="1">
        <v>0</v>
      </c>
      <c r="M1259" s="1">
        <v>0</v>
      </c>
    </row>
    <row r="1260" spans="1:13" x14ac:dyDescent="0.2">
      <c r="A1260" s="1" t="s">
        <v>1615</v>
      </c>
      <c r="B1260" s="1" t="s">
        <v>13</v>
      </c>
      <c r="C1260" s="1">
        <v>400</v>
      </c>
      <c r="D1260" s="21">
        <v>10</v>
      </c>
      <c r="E1260" s="21">
        <v>4000</v>
      </c>
      <c r="F1260" s="26" t="s">
        <v>1616</v>
      </c>
      <c r="G1260" s="31" t="s">
        <v>33</v>
      </c>
      <c r="H1260" s="12">
        <v>1</v>
      </c>
      <c r="I1260" s="1" t="s">
        <v>1578</v>
      </c>
      <c r="J1260" s="1">
        <v>400</v>
      </c>
      <c r="K1260" s="1">
        <v>0</v>
      </c>
      <c r="L1260" s="1">
        <v>0</v>
      </c>
      <c r="M1260" s="1">
        <v>0</v>
      </c>
    </row>
    <row r="1261" spans="1:13" x14ac:dyDescent="0.2">
      <c r="A1261" s="1" t="s">
        <v>1617</v>
      </c>
      <c r="B1261" s="1" t="s">
        <v>317</v>
      </c>
      <c r="C1261" s="1">
        <v>100</v>
      </c>
      <c r="D1261" s="21">
        <v>25</v>
      </c>
      <c r="E1261" s="21">
        <v>2500</v>
      </c>
      <c r="F1261" s="26" t="s">
        <v>1618</v>
      </c>
      <c r="G1261" s="31" t="s">
        <v>63</v>
      </c>
      <c r="H1261" s="12">
        <v>1</v>
      </c>
      <c r="I1261" s="1" t="s">
        <v>1578</v>
      </c>
      <c r="J1261" s="1">
        <v>100</v>
      </c>
      <c r="K1261" s="1">
        <v>0</v>
      </c>
      <c r="L1261" s="1">
        <v>0</v>
      </c>
      <c r="M1261" s="1">
        <v>0</v>
      </c>
    </row>
    <row r="1262" spans="1:13" x14ac:dyDescent="0.2">
      <c r="A1262" s="1" t="s">
        <v>1619</v>
      </c>
      <c r="B1262" s="1" t="s">
        <v>89</v>
      </c>
      <c r="C1262" s="1">
        <v>5</v>
      </c>
      <c r="D1262" s="21">
        <v>360</v>
      </c>
      <c r="E1262" s="21">
        <v>1800</v>
      </c>
      <c r="F1262" s="26" t="s">
        <v>1577</v>
      </c>
      <c r="G1262" s="31" t="s">
        <v>33</v>
      </c>
      <c r="H1262" s="12">
        <v>1</v>
      </c>
      <c r="I1262" s="1" t="s">
        <v>1578</v>
      </c>
      <c r="J1262" s="1">
        <v>5</v>
      </c>
      <c r="K1262" s="1">
        <v>0</v>
      </c>
      <c r="L1262" s="1">
        <v>0</v>
      </c>
      <c r="M1262" s="1">
        <v>0</v>
      </c>
    </row>
    <row r="1263" spans="1:13" x14ac:dyDescent="0.2">
      <c r="A1263" s="1" t="s">
        <v>1620</v>
      </c>
      <c r="B1263" s="1" t="s">
        <v>320</v>
      </c>
      <c r="C1263" s="1">
        <v>1</v>
      </c>
      <c r="D1263" s="21">
        <v>12000</v>
      </c>
      <c r="E1263" s="21">
        <v>12000</v>
      </c>
      <c r="F1263" s="26" t="s">
        <v>1621</v>
      </c>
      <c r="G1263" s="31" t="s">
        <v>586</v>
      </c>
      <c r="H1263" s="12">
        <v>1</v>
      </c>
      <c r="I1263" s="1" t="s">
        <v>1578</v>
      </c>
      <c r="J1263" s="1">
        <v>1</v>
      </c>
      <c r="K1263" s="1">
        <v>0</v>
      </c>
      <c r="L1263" s="1">
        <v>0</v>
      </c>
      <c r="M1263" s="1">
        <v>0</v>
      </c>
    </row>
    <row r="1264" spans="1:13" x14ac:dyDescent="0.2">
      <c r="A1264" s="1" t="s">
        <v>1622</v>
      </c>
      <c r="B1264" s="1" t="s">
        <v>1</v>
      </c>
      <c r="C1264" s="1">
        <v>1</v>
      </c>
      <c r="D1264" s="21">
        <v>6000</v>
      </c>
      <c r="E1264" s="21">
        <v>6000</v>
      </c>
      <c r="F1264" s="26" t="s">
        <v>1577</v>
      </c>
      <c r="G1264" s="31" t="s">
        <v>11</v>
      </c>
      <c r="H1264" s="12">
        <v>1</v>
      </c>
      <c r="I1264" s="1" t="s">
        <v>1578</v>
      </c>
      <c r="J1264" s="1">
        <v>1</v>
      </c>
      <c r="K1264" s="1">
        <v>0</v>
      </c>
      <c r="L1264" s="1">
        <v>0</v>
      </c>
      <c r="M1264" s="1">
        <v>0</v>
      </c>
    </row>
    <row r="1265" spans="1:13" x14ac:dyDescent="0.2">
      <c r="A1265" s="1" t="s">
        <v>1623</v>
      </c>
      <c r="B1265" s="1" t="s">
        <v>320</v>
      </c>
      <c r="C1265" s="1">
        <v>3</v>
      </c>
      <c r="D1265" s="21">
        <v>1000</v>
      </c>
      <c r="E1265" s="21">
        <v>3000</v>
      </c>
      <c r="F1265" s="26" t="s">
        <v>1577</v>
      </c>
      <c r="G1265" s="31" t="s">
        <v>11</v>
      </c>
      <c r="H1265" s="12">
        <v>1</v>
      </c>
      <c r="I1265" s="1" t="s">
        <v>1578</v>
      </c>
      <c r="J1265" s="1">
        <v>3</v>
      </c>
      <c r="K1265" s="1">
        <v>0</v>
      </c>
      <c r="L1265" s="1">
        <v>0</v>
      </c>
      <c r="M1265" s="1">
        <v>0</v>
      </c>
    </row>
    <row r="1266" spans="1:13" x14ac:dyDescent="0.2">
      <c r="A1266" s="1" t="s">
        <v>1624</v>
      </c>
      <c r="B1266" s="1" t="s">
        <v>49</v>
      </c>
      <c r="C1266" s="1">
        <v>2</v>
      </c>
      <c r="D1266" s="21">
        <v>1000</v>
      </c>
      <c r="E1266" s="21">
        <v>2000</v>
      </c>
      <c r="F1266" s="26" t="s">
        <v>1577</v>
      </c>
      <c r="G1266" s="31" t="s">
        <v>63</v>
      </c>
      <c r="H1266" s="12">
        <v>1</v>
      </c>
      <c r="I1266" s="1" t="s">
        <v>1578</v>
      </c>
      <c r="J1266" s="1">
        <v>2</v>
      </c>
      <c r="K1266" s="1">
        <v>0</v>
      </c>
      <c r="L1266" s="1">
        <v>0</v>
      </c>
      <c r="M1266" s="1">
        <v>0</v>
      </c>
    </row>
    <row r="1267" spans="1:13" x14ac:dyDescent="0.2">
      <c r="A1267" s="1" t="s">
        <v>1625</v>
      </c>
      <c r="B1267" s="1" t="s">
        <v>1</v>
      </c>
      <c r="C1267" s="1">
        <v>1</v>
      </c>
      <c r="D1267" s="21">
        <v>5000</v>
      </c>
      <c r="E1267" s="21">
        <v>5000</v>
      </c>
      <c r="F1267" s="26" t="s">
        <v>1577</v>
      </c>
      <c r="G1267" s="31" t="s">
        <v>586</v>
      </c>
      <c r="H1267" s="12">
        <v>1</v>
      </c>
      <c r="I1267" s="1" t="s">
        <v>1578</v>
      </c>
      <c r="J1267" s="1">
        <v>1</v>
      </c>
      <c r="K1267" s="1">
        <v>0</v>
      </c>
      <c r="L1267" s="1">
        <v>0</v>
      </c>
      <c r="M1267" s="1">
        <v>0</v>
      </c>
    </row>
    <row r="1268" spans="1:13" x14ac:dyDescent="0.2">
      <c r="A1268" s="1" t="s">
        <v>1626</v>
      </c>
      <c r="B1268" s="1" t="s">
        <v>158</v>
      </c>
      <c r="C1268" s="1">
        <v>100</v>
      </c>
      <c r="D1268" s="21">
        <v>200</v>
      </c>
      <c r="E1268" s="21">
        <v>20000</v>
      </c>
      <c r="F1268" s="26" t="s">
        <v>1577</v>
      </c>
      <c r="G1268" s="31" t="s">
        <v>33</v>
      </c>
      <c r="H1268" s="12">
        <v>1</v>
      </c>
      <c r="I1268" s="1" t="s">
        <v>1578</v>
      </c>
      <c r="J1268" s="1">
        <v>100</v>
      </c>
      <c r="K1268" s="1">
        <v>0</v>
      </c>
      <c r="L1268" s="1">
        <v>0</v>
      </c>
      <c r="M1268" s="1">
        <v>0</v>
      </c>
    </row>
    <row r="1269" spans="1:13" x14ac:dyDescent="0.2">
      <c r="A1269" s="1" t="s">
        <v>1627</v>
      </c>
      <c r="B1269" s="1" t="s">
        <v>44</v>
      </c>
      <c r="C1269" s="1">
        <v>12</v>
      </c>
      <c r="D1269" s="21">
        <v>1600</v>
      </c>
      <c r="E1269" s="21">
        <v>19200</v>
      </c>
      <c r="F1269" s="26" t="s">
        <v>1577</v>
      </c>
      <c r="G1269" s="31" t="s">
        <v>100</v>
      </c>
      <c r="H1269" s="12">
        <v>1</v>
      </c>
      <c r="I1269" s="1" t="s">
        <v>1578</v>
      </c>
      <c r="J1269" s="1">
        <v>12</v>
      </c>
      <c r="K1269" s="1">
        <v>0</v>
      </c>
      <c r="L1269" s="1">
        <v>0</v>
      </c>
      <c r="M1269" s="1">
        <v>0</v>
      </c>
    </row>
    <row r="1270" spans="1:13" x14ac:dyDescent="0.2">
      <c r="A1270" s="1" t="s">
        <v>1628</v>
      </c>
      <c r="B1270" s="1" t="s">
        <v>79</v>
      </c>
      <c r="C1270" s="1">
        <v>20</v>
      </c>
      <c r="D1270" s="21">
        <v>300</v>
      </c>
      <c r="E1270" s="21">
        <v>6000</v>
      </c>
      <c r="F1270" s="26" t="s">
        <v>1577</v>
      </c>
      <c r="G1270" s="31" t="s">
        <v>100</v>
      </c>
      <c r="H1270" s="12">
        <v>1</v>
      </c>
      <c r="I1270" s="1" t="s">
        <v>1578</v>
      </c>
      <c r="J1270" s="1">
        <v>20</v>
      </c>
      <c r="K1270" s="1">
        <v>0</v>
      </c>
      <c r="L1270" s="1">
        <v>0</v>
      </c>
      <c r="M1270" s="1">
        <v>0</v>
      </c>
    </row>
    <row r="1271" spans="1:13" x14ac:dyDescent="0.2">
      <c r="A1271" s="1" t="s">
        <v>1629</v>
      </c>
      <c r="B1271" s="1" t="s">
        <v>158</v>
      </c>
      <c r="C1271" s="1">
        <v>100</v>
      </c>
      <c r="D1271" s="21">
        <v>200</v>
      </c>
      <c r="E1271" s="21">
        <v>20000</v>
      </c>
      <c r="F1271" s="26" t="s">
        <v>1577</v>
      </c>
      <c r="G1271" s="31" t="s">
        <v>63</v>
      </c>
      <c r="H1271" s="12">
        <v>1</v>
      </c>
      <c r="I1271" s="1" t="s">
        <v>1578</v>
      </c>
      <c r="J1271" s="1">
        <v>100</v>
      </c>
      <c r="K1271" s="1">
        <v>0</v>
      </c>
      <c r="L1271" s="1">
        <v>0</v>
      </c>
      <c r="M1271" s="1">
        <v>0</v>
      </c>
    </row>
    <row r="1272" spans="1:13" x14ac:dyDescent="0.2">
      <c r="A1272" s="1" t="s">
        <v>1630</v>
      </c>
      <c r="B1272" s="1" t="s">
        <v>138</v>
      </c>
      <c r="C1272" s="1">
        <v>38</v>
      </c>
      <c r="D1272" s="21">
        <v>37</v>
      </c>
      <c r="E1272" s="21">
        <v>1406</v>
      </c>
      <c r="F1272" s="26" t="s">
        <v>1577</v>
      </c>
      <c r="G1272" s="31" t="s">
        <v>33</v>
      </c>
      <c r="H1272" s="12">
        <v>1</v>
      </c>
      <c r="I1272" s="1" t="s">
        <v>1578</v>
      </c>
      <c r="J1272" s="1">
        <v>38</v>
      </c>
      <c r="K1272" s="1">
        <v>0</v>
      </c>
      <c r="L1272" s="1">
        <v>0</v>
      </c>
      <c r="M1272" s="1">
        <v>0</v>
      </c>
    </row>
    <row r="1273" spans="1:13" x14ac:dyDescent="0.2">
      <c r="A1273" s="1" t="s">
        <v>1631</v>
      </c>
      <c r="B1273" s="1" t="s">
        <v>138</v>
      </c>
      <c r="C1273" s="1">
        <v>5</v>
      </c>
      <c r="D1273" s="21">
        <v>30</v>
      </c>
      <c r="E1273" s="21">
        <v>150</v>
      </c>
      <c r="F1273" s="26" t="s">
        <v>1577</v>
      </c>
      <c r="G1273" s="31" t="s">
        <v>33</v>
      </c>
      <c r="H1273" s="12">
        <v>1</v>
      </c>
      <c r="I1273" s="1" t="s">
        <v>1578</v>
      </c>
      <c r="J1273" s="1">
        <v>5</v>
      </c>
      <c r="K1273" s="1">
        <v>0</v>
      </c>
      <c r="L1273" s="1">
        <v>0</v>
      </c>
      <c r="M1273" s="1">
        <v>0</v>
      </c>
    </row>
    <row r="1274" spans="1:13" x14ac:dyDescent="0.2">
      <c r="A1274" s="1" t="s">
        <v>1632</v>
      </c>
      <c r="B1274" s="1" t="s">
        <v>9</v>
      </c>
      <c r="C1274" s="1">
        <v>1</v>
      </c>
      <c r="D1274" s="21">
        <v>500</v>
      </c>
      <c r="E1274" s="21">
        <v>500</v>
      </c>
      <c r="F1274" s="26" t="s">
        <v>1577</v>
      </c>
      <c r="G1274" s="31" t="s">
        <v>33</v>
      </c>
      <c r="H1274" s="12">
        <v>1</v>
      </c>
      <c r="I1274" s="1" t="s">
        <v>1578</v>
      </c>
      <c r="J1274" s="1">
        <v>1</v>
      </c>
      <c r="K1274" s="1">
        <v>0</v>
      </c>
      <c r="L1274" s="1">
        <v>0</v>
      </c>
      <c r="M1274" s="1">
        <v>0</v>
      </c>
    </row>
    <row r="1275" spans="1:13" x14ac:dyDescent="0.2">
      <c r="A1275" s="1" t="s">
        <v>324</v>
      </c>
      <c r="B1275" s="1" t="s">
        <v>6</v>
      </c>
      <c r="C1275" s="1">
        <v>1</v>
      </c>
      <c r="D1275" s="21">
        <v>2500</v>
      </c>
      <c r="E1275" s="21">
        <v>2500</v>
      </c>
      <c r="F1275" s="26" t="s">
        <v>1577</v>
      </c>
      <c r="G1275" s="31" t="s">
        <v>11</v>
      </c>
      <c r="H1275" s="12">
        <v>1</v>
      </c>
      <c r="I1275" s="1" t="s">
        <v>1578</v>
      </c>
      <c r="J1275" s="1">
        <v>1</v>
      </c>
      <c r="K1275" s="1">
        <v>0</v>
      </c>
      <c r="L1275" s="1">
        <v>0</v>
      </c>
      <c r="M1275" s="1">
        <v>0</v>
      </c>
    </row>
    <row r="1276" spans="1:13" x14ac:dyDescent="0.2">
      <c r="A1276" s="1" t="s">
        <v>1633</v>
      </c>
      <c r="B1276" s="1" t="s">
        <v>20</v>
      </c>
      <c r="C1276" s="1">
        <v>2</v>
      </c>
      <c r="D1276" s="21">
        <v>250</v>
      </c>
      <c r="E1276" s="21">
        <v>500</v>
      </c>
      <c r="F1276" s="26" t="s">
        <v>1577</v>
      </c>
      <c r="G1276" s="31" t="s">
        <v>15</v>
      </c>
      <c r="H1276" s="12">
        <v>1</v>
      </c>
      <c r="I1276" s="1" t="s">
        <v>1578</v>
      </c>
      <c r="J1276" s="1">
        <v>2</v>
      </c>
      <c r="K1276" s="1">
        <v>0</v>
      </c>
      <c r="L1276" s="1">
        <v>0</v>
      </c>
      <c r="M1276" s="1">
        <v>0</v>
      </c>
    </row>
    <row r="1277" spans="1:13" x14ac:dyDescent="0.2">
      <c r="A1277" s="1" t="s">
        <v>1634</v>
      </c>
      <c r="B1277" s="1" t="s">
        <v>20</v>
      </c>
      <c r="C1277" s="1">
        <v>1</v>
      </c>
      <c r="D1277" s="21">
        <v>250</v>
      </c>
      <c r="E1277" s="21">
        <v>250</v>
      </c>
      <c r="F1277" s="26" t="s">
        <v>1577</v>
      </c>
      <c r="G1277" s="31" t="s">
        <v>15</v>
      </c>
      <c r="H1277" s="12">
        <v>1</v>
      </c>
      <c r="I1277" s="1" t="s">
        <v>1578</v>
      </c>
      <c r="J1277" s="1">
        <v>1</v>
      </c>
      <c r="K1277" s="1">
        <v>0</v>
      </c>
      <c r="L1277" s="1">
        <v>0</v>
      </c>
      <c r="M1277" s="1">
        <v>0</v>
      </c>
    </row>
    <row r="1278" spans="1:13" x14ac:dyDescent="0.2">
      <c r="A1278" s="1" t="s">
        <v>1635</v>
      </c>
      <c r="B1278" s="1" t="s">
        <v>20</v>
      </c>
      <c r="C1278" s="1">
        <v>1</v>
      </c>
      <c r="D1278" s="21">
        <v>250</v>
      </c>
      <c r="E1278" s="21">
        <v>250</v>
      </c>
      <c r="F1278" s="26" t="s">
        <v>1577</v>
      </c>
      <c r="G1278" s="31" t="s">
        <v>15</v>
      </c>
      <c r="H1278" s="12">
        <v>1</v>
      </c>
      <c r="I1278" s="1" t="s">
        <v>1578</v>
      </c>
      <c r="J1278" s="1">
        <v>1</v>
      </c>
      <c r="K1278" s="1">
        <v>0</v>
      </c>
      <c r="L1278" s="1">
        <v>0</v>
      </c>
      <c r="M1278" s="1">
        <v>0</v>
      </c>
    </row>
    <row r="1279" spans="1:13" x14ac:dyDescent="0.2">
      <c r="A1279" s="1" t="s">
        <v>1636</v>
      </c>
      <c r="B1279" s="1" t="s">
        <v>20</v>
      </c>
      <c r="C1279" s="1">
        <v>1</v>
      </c>
      <c r="D1279" s="21">
        <v>250</v>
      </c>
      <c r="E1279" s="21">
        <v>250</v>
      </c>
      <c r="F1279" s="26" t="s">
        <v>1577</v>
      </c>
      <c r="G1279" s="31" t="s">
        <v>15</v>
      </c>
      <c r="H1279" s="12">
        <v>1</v>
      </c>
      <c r="I1279" s="1" t="s">
        <v>1578</v>
      </c>
      <c r="J1279" s="1">
        <v>1</v>
      </c>
      <c r="K1279" s="1">
        <v>0</v>
      </c>
      <c r="L1279" s="1">
        <v>0</v>
      </c>
      <c r="M1279" s="1">
        <v>0</v>
      </c>
    </row>
    <row r="1280" spans="1:13" x14ac:dyDescent="0.2">
      <c r="A1280" s="1" t="s">
        <v>1637</v>
      </c>
      <c r="B1280" s="1" t="s">
        <v>44</v>
      </c>
      <c r="C1280" s="1">
        <v>12</v>
      </c>
      <c r="D1280" s="21">
        <v>25</v>
      </c>
      <c r="E1280" s="21">
        <v>300</v>
      </c>
      <c r="F1280" s="26" t="s">
        <v>1577</v>
      </c>
      <c r="G1280" s="31" t="s">
        <v>33</v>
      </c>
      <c r="H1280" s="12">
        <v>1</v>
      </c>
      <c r="I1280" s="1" t="s">
        <v>1578</v>
      </c>
      <c r="J1280" s="1">
        <v>12</v>
      </c>
      <c r="K1280" s="1">
        <v>0</v>
      </c>
      <c r="L1280" s="1">
        <v>0</v>
      </c>
      <c r="M1280" s="1">
        <v>0</v>
      </c>
    </row>
    <row r="1281" spans="1:13" x14ac:dyDescent="0.2">
      <c r="A1281" s="1" t="s">
        <v>1638</v>
      </c>
      <c r="B1281" s="1" t="s">
        <v>1</v>
      </c>
      <c r="C1281" s="1">
        <v>1</v>
      </c>
      <c r="D1281" s="21">
        <v>25000</v>
      </c>
      <c r="E1281" s="21">
        <v>25000</v>
      </c>
      <c r="F1281" s="26" t="s">
        <v>1639</v>
      </c>
      <c r="G1281" s="31" t="s">
        <v>11</v>
      </c>
      <c r="H1281" s="12">
        <v>1</v>
      </c>
      <c r="I1281" s="1" t="s">
        <v>1578</v>
      </c>
      <c r="J1281" s="1">
        <v>1</v>
      </c>
      <c r="K1281" s="1">
        <v>0</v>
      </c>
      <c r="L1281" s="1">
        <v>0</v>
      </c>
      <c r="M1281" s="1">
        <v>0</v>
      </c>
    </row>
    <row r="1282" spans="1:13" x14ac:dyDescent="0.2">
      <c r="A1282" s="1" t="s">
        <v>1640</v>
      </c>
      <c r="B1282" s="1" t="s">
        <v>49</v>
      </c>
      <c r="C1282" s="1">
        <v>12</v>
      </c>
      <c r="D1282" s="21">
        <v>400</v>
      </c>
      <c r="E1282" s="21">
        <v>4800</v>
      </c>
      <c r="F1282" s="26" t="s">
        <v>1577</v>
      </c>
      <c r="G1282" s="31" t="s">
        <v>15</v>
      </c>
      <c r="H1282" s="12">
        <v>1</v>
      </c>
      <c r="I1282" s="1" t="s">
        <v>1578</v>
      </c>
      <c r="J1282" s="1">
        <v>12</v>
      </c>
      <c r="K1282" s="1">
        <v>0</v>
      </c>
      <c r="L1282" s="1">
        <v>0</v>
      </c>
      <c r="M1282" s="1">
        <v>0</v>
      </c>
    </row>
    <row r="1283" spans="1:13" x14ac:dyDescent="0.2">
      <c r="A1283" s="1" t="s">
        <v>1641</v>
      </c>
      <c r="B1283" s="1" t="s">
        <v>49</v>
      </c>
      <c r="C1283" s="1">
        <v>3</v>
      </c>
      <c r="D1283" s="21">
        <v>400</v>
      </c>
      <c r="E1283" s="21">
        <v>1200</v>
      </c>
      <c r="F1283" s="26" t="s">
        <v>1577</v>
      </c>
      <c r="G1283" s="31" t="s">
        <v>15</v>
      </c>
      <c r="H1283" s="12">
        <v>1</v>
      </c>
      <c r="I1283" s="1" t="s">
        <v>1578</v>
      </c>
      <c r="J1283" s="1">
        <v>3</v>
      </c>
      <c r="K1283" s="1">
        <v>0</v>
      </c>
      <c r="L1283" s="1">
        <v>0</v>
      </c>
      <c r="M1283" s="1">
        <v>0</v>
      </c>
    </row>
    <row r="1284" spans="1:13" x14ac:dyDescent="0.2">
      <c r="A1284" s="1" t="s">
        <v>1642</v>
      </c>
      <c r="B1284" s="1" t="s">
        <v>49</v>
      </c>
      <c r="C1284" s="1">
        <v>6</v>
      </c>
      <c r="D1284" s="21">
        <v>400</v>
      </c>
      <c r="E1284" s="21">
        <v>2400</v>
      </c>
      <c r="F1284" s="26" t="s">
        <v>1577</v>
      </c>
      <c r="G1284" s="31" t="s">
        <v>15</v>
      </c>
      <c r="H1284" s="12">
        <v>1</v>
      </c>
      <c r="I1284" s="1" t="s">
        <v>1578</v>
      </c>
      <c r="J1284" s="1">
        <v>6</v>
      </c>
      <c r="K1284" s="1">
        <v>0</v>
      </c>
      <c r="L1284" s="1">
        <v>0</v>
      </c>
      <c r="M1284" s="1">
        <v>0</v>
      </c>
    </row>
    <row r="1285" spans="1:13" x14ac:dyDescent="0.2">
      <c r="A1285" s="1" t="s">
        <v>1643</v>
      </c>
      <c r="B1285" s="1" t="s">
        <v>49</v>
      </c>
      <c r="C1285" s="1">
        <v>1</v>
      </c>
      <c r="D1285" s="21">
        <v>2000</v>
      </c>
      <c r="E1285" s="21">
        <v>2000</v>
      </c>
      <c r="F1285" s="26" t="s">
        <v>1577</v>
      </c>
      <c r="G1285" s="31" t="s">
        <v>15</v>
      </c>
      <c r="H1285" s="12">
        <v>1</v>
      </c>
      <c r="I1285" s="1" t="s">
        <v>1578</v>
      </c>
      <c r="J1285" s="1">
        <v>1</v>
      </c>
      <c r="K1285" s="1">
        <v>0</v>
      </c>
      <c r="L1285" s="1">
        <v>0</v>
      </c>
      <c r="M1285" s="1">
        <v>0</v>
      </c>
    </row>
    <row r="1286" spans="1:13" x14ac:dyDescent="0.2">
      <c r="A1286" s="1" t="s">
        <v>1644</v>
      </c>
      <c r="B1286" s="1" t="s">
        <v>9</v>
      </c>
      <c r="C1286" s="1">
        <v>1</v>
      </c>
      <c r="D1286" s="21">
        <v>2000</v>
      </c>
      <c r="E1286" s="21">
        <v>2000</v>
      </c>
      <c r="F1286" s="26" t="s">
        <v>1577</v>
      </c>
      <c r="G1286" s="31" t="s">
        <v>11</v>
      </c>
      <c r="H1286" s="12">
        <v>1</v>
      </c>
      <c r="I1286" s="1" t="s">
        <v>1578</v>
      </c>
      <c r="J1286" s="1">
        <v>1</v>
      </c>
      <c r="K1286" s="1">
        <v>0</v>
      </c>
      <c r="L1286" s="1">
        <v>0</v>
      </c>
      <c r="M1286" s="1">
        <v>0</v>
      </c>
    </row>
    <row r="1287" spans="1:13" x14ac:dyDescent="0.2">
      <c r="A1287" s="1" t="s">
        <v>1645</v>
      </c>
      <c r="B1287" s="1" t="s">
        <v>138</v>
      </c>
      <c r="C1287" s="1">
        <v>4</v>
      </c>
      <c r="D1287" s="21">
        <v>2000</v>
      </c>
      <c r="E1287" s="21">
        <v>8000</v>
      </c>
      <c r="F1287" s="26" t="s">
        <v>1577</v>
      </c>
      <c r="G1287" s="31" t="s">
        <v>100</v>
      </c>
      <c r="H1287" s="12">
        <v>1</v>
      </c>
      <c r="I1287" s="1" t="s">
        <v>1578</v>
      </c>
      <c r="J1287" s="1">
        <v>4</v>
      </c>
      <c r="K1287" s="1">
        <v>0</v>
      </c>
      <c r="L1287" s="1">
        <v>0</v>
      </c>
      <c r="M1287" s="1">
        <v>0</v>
      </c>
    </row>
    <row r="1288" spans="1:13" x14ac:dyDescent="0.2">
      <c r="A1288" s="1" t="s">
        <v>1646</v>
      </c>
      <c r="B1288" s="1" t="s">
        <v>1</v>
      </c>
      <c r="C1288" s="1">
        <v>3</v>
      </c>
      <c r="D1288" s="21">
        <v>100</v>
      </c>
      <c r="E1288" s="21">
        <v>300</v>
      </c>
      <c r="F1288" s="26" t="s">
        <v>1577</v>
      </c>
      <c r="G1288" s="31" t="s">
        <v>33</v>
      </c>
      <c r="H1288" s="12">
        <v>1</v>
      </c>
      <c r="I1288" s="1" t="s">
        <v>1578</v>
      </c>
      <c r="J1288" s="1">
        <v>3</v>
      </c>
      <c r="K1288" s="1">
        <v>0</v>
      </c>
      <c r="L1288" s="1">
        <v>0</v>
      </c>
      <c r="M1288" s="1">
        <v>0</v>
      </c>
    </row>
    <row r="1289" spans="1:13" x14ac:dyDescent="0.2">
      <c r="A1289" s="1" t="s">
        <v>1647</v>
      </c>
      <c r="B1289" s="1" t="s">
        <v>38</v>
      </c>
      <c r="C1289" s="1">
        <v>20</v>
      </c>
      <c r="D1289" s="21">
        <v>35</v>
      </c>
      <c r="E1289" s="21">
        <v>700</v>
      </c>
      <c r="F1289" s="26" t="s">
        <v>1577</v>
      </c>
      <c r="G1289" s="31" t="s">
        <v>33</v>
      </c>
      <c r="H1289" s="12">
        <v>1</v>
      </c>
      <c r="I1289" s="1" t="s">
        <v>1578</v>
      </c>
      <c r="J1289" s="1">
        <v>20</v>
      </c>
      <c r="K1289" s="1">
        <v>0</v>
      </c>
      <c r="L1289" s="1">
        <v>0</v>
      </c>
      <c r="M1289" s="1">
        <v>0</v>
      </c>
    </row>
    <row r="1290" spans="1:13" x14ac:dyDescent="0.2">
      <c r="A1290" s="1" t="s">
        <v>1648</v>
      </c>
      <c r="B1290" s="1" t="s">
        <v>1132</v>
      </c>
      <c r="C1290" s="1">
        <v>3</v>
      </c>
      <c r="D1290" s="21">
        <v>100</v>
      </c>
      <c r="E1290" s="21">
        <v>300</v>
      </c>
      <c r="F1290" s="26" t="s">
        <v>1577</v>
      </c>
      <c r="G1290" s="31" t="s">
        <v>33</v>
      </c>
      <c r="H1290" s="12">
        <v>1</v>
      </c>
      <c r="I1290" s="1" t="s">
        <v>1578</v>
      </c>
      <c r="J1290" s="1">
        <v>3</v>
      </c>
      <c r="K1290" s="1">
        <v>0</v>
      </c>
      <c r="L1290" s="1">
        <v>0</v>
      </c>
      <c r="M1290" s="1">
        <v>0</v>
      </c>
    </row>
    <row r="1291" spans="1:13" x14ac:dyDescent="0.2">
      <c r="A1291" s="1" t="s">
        <v>1649</v>
      </c>
      <c r="B1291" s="1" t="s">
        <v>49</v>
      </c>
      <c r="C1291" s="1">
        <v>2</v>
      </c>
      <c r="D1291" s="21">
        <v>1000</v>
      </c>
      <c r="E1291" s="21">
        <v>2000</v>
      </c>
      <c r="F1291" s="26" t="s">
        <v>1577</v>
      </c>
      <c r="G1291" s="31" t="s">
        <v>86</v>
      </c>
      <c r="H1291" s="12">
        <v>1</v>
      </c>
      <c r="I1291" s="1" t="s">
        <v>1578</v>
      </c>
      <c r="J1291" s="1">
        <v>2</v>
      </c>
      <c r="K1291" s="1">
        <v>0</v>
      </c>
      <c r="L1291" s="1">
        <v>0</v>
      </c>
      <c r="M1291" s="1">
        <v>0</v>
      </c>
    </row>
    <row r="1292" spans="1:13" x14ac:dyDescent="0.2">
      <c r="A1292" s="1" t="s">
        <v>1650</v>
      </c>
      <c r="B1292" s="1" t="s">
        <v>250</v>
      </c>
      <c r="C1292" s="1">
        <v>1</v>
      </c>
      <c r="D1292" s="21">
        <v>99000</v>
      </c>
      <c r="E1292" s="21">
        <v>99000</v>
      </c>
      <c r="F1292" s="26" t="s">
        <v>1577</v>
      </c>
      <c r="G1292" s="31" t="s">
        <v>1502</v>
      </c>
      <c r="H1292" s="12">
        <v>2</v>
      </c>
      <c r="I1292" s="1" t="s">
        <v>1578</v>
      </c>
      <c r="J1292" s="1">
        <v>0</v>
      </c>
      <c r="K1292" s="1">
        <v>1</v>
      </c>
      <c r="L1292" s="1">
        <v>0</v>
      </c>
      <c r="M1292" s="1">
        <v>0</v>
      </c>
    </row>
    <row r="1293" spans="1:13" x14ac:dyDescent="0.2">
      <c r="A1293" s="1" t="s">
        <v>1651</v>
      </c>
      <c r="B1293" s="1" t="s">
        <v>6</v>
      </c>
      <c r="C1293" s="1">
        <v>1</v>
      </c>
      <c r="D1293" s="21">
        <v>1000</v>
      </c>
      <c r="E1293" s="21">
        <v>1000</v>
      </c>
      <c r="F1293" s="26" t="s">
        <v>1577</v>
      </c>
      <c r="G1293" s="31" t="s">
        <v>1112</v>
      </c>
      <c r="H1293" s="12">
        <v>1</v>
      </c>
      <c r="I1293" s="1" t="s">
        <v>1578</v>
      </c>
      <c r="J1293" s="1">
        <v>1</v>
      </c>
      <c r="K1293" s="1">
        <v>0</v>
      </c>
      <c r="L1293" s="1">
        <v>0</v>
      </c>
      <c r="M1293" s="1">
        <v>0</v>
      </c>
    </row>
    <row r="1294" spans="1:13" x14ac:dyDescent="0.2">
      <c r="A1294" s="1" t="s">
        <v>1652</v>
      </c>
      <c r="B1294" s="1" t="s">
        <v>44</v>
      </c>
      <c r="C1294" s="1">
        <v>2</v>
      </c>
      <c r="D1294" s="21">
        <v>80</v>
      </c>
      <c r="E1294" s="21">
        <v>160</v>
      </c>
      <c r="F1294" s="26" t="s">
        <v>1577</v>
      </c>
      <c r="G1294" s="31" t="s">
        <v>33</v>
      </c>
      <c r="H1294" s="12">
        <v>1</v>
      </c>
      <c r="I1294" s="1" t="s">
        <v>1578</v>
      </c>
      <c r="J1294" s="1">
        <v>2</v>
      </c>
      <c r="K1294" s="1">
        <v>0</v>
      </c>
      <c r="L1294" s="1">
        <v>0</v>
      </c>
      <c r="M1294" s="1">
        <v>0</v>
      </c>
    </row>
    <row r="1295" spans="1:13" x14ac:dyDescent="0.2">
      <c r="A1295" s="1" t="s">
        <v>1653</v>
      </c>
      <c r="B1295" s="1" t="s">
        <v>1255</v>
      </c>
      <c r="C1295" s="1">
        <v>2000</v>
      </c>
      <c r="D1295" s="21">
        <v>3</v>
      </c>
      <c r="E1295" s="21">
        <v>6000</v>
      </c>
      <c r="F1295" s="26" t="s">
        <v>1577</v>
      </c>
      <c r="G1295" s="31" t="s">
        <v>33</v>
      </c>
      <c r="H1295" s="12">
        <v>1</v>
      </c>
      <c r="I1295" s="1" t="s">
        <v>1578</v>
      </c>
      <c r="J1295" s="1">
        <v>2000</v>
      </c>
      <c r="K1295" s="1">
        <v>0</v>
      </c>
      <c r="L1295" s="1">
        <v>0</v>
      </c>
      <c r="M1295" s="1">
        <v>0</v>
      </c>
    </row>
    <row r="1296" spans="1:13" x14ac:dyDescent="0.2">
      <c r="A1296" s="1" t="s">
        <v>1654</v>
      </c>
      <c r="B1296" s="1" t="s">
        <v>223</v>
      </c>
      <c r="C1296" s="1">
        <v>50</v>
      </c>
      <c r="D1296" s="21">
        <v>4</v>
      </c>
      <c r="E1296" s="21">
        <v>200</v>
      </c>
      <c r="F1296" s="26" t="s">
        <v>1577</v>
      </c>
      <c r="G1296" s="31" t="s">
        <v>33</v>
      </c>
      <c r="H1296" s="12">
        <v>3</v>
      </c>
      <c r="I1296" s="1" t="s">
        <v>1578</v>
      </c>
      <c r="J1296" s="1">
        <v>0</v>
      </c>
      <c r="K1296" s="1">
        <v>0</v>
      </c>
      <c r="L1296" s="1">
        <v>50</v>
      </c>
      <c r="M1296" s="1">
        <v>0</v>
      </c>
    </row>
    <row r="1297" spans="1:13" x14ac:dyDescent="0.2">
      <c r="A1297" s="1" t="s">
        <v>1655</v>
      </c>
      <c r="B1297" s="1" t="s">
        <v>1</v>
      </c>
      <c r="C1297" s="1">
        <v>210</v>
      </c>
      <c r="D1297" s="21">
        <v>290</v>
      </c>
      <c r="E1297" s="21">
        <v>60900</v>
      </c>
      <c r="F1297" s="26" t="s">
        <v>1577</v>
      </c>
      <c r="G1297" s="31" t="s">
        <v>81</v>
      </c>
      <c r="H1297" s="12">
        <v>1</v>
      </c>
      <c r="I1297" s="1" t="s">
        <v>1578</v>
      </c>
      <c r="J1297" s="1">
        <v>210</v>
      </c>
      <c r="K1297" s="1">
        <v>0</v>
      </c>
      <c r="L1297" s="1">
        <v>0</v>
      </c>
      <c r="M1297" s="1">
        <v>0</v>
      </c>
    </row>
    <row r="1298" spans="1:13" x14ac:dyDescent="0.2">
      <c r="A1298" s="1" t="s">
        <v>359</v>
      </c>
      <c r="B1298" s="1" t="s">
        <v>360</v>
      </c>
      <c r="C1298" s="1">
        <v>10</v>
      </c>
      <c r="D1298" s="21">
        <v>20</v>
      </c>
      <c r="E1298" s="21">
        <v>200</v>
      </c>
      <c r="F1298" s="26" t="s">
        <v>1577</v>
      </c>
      <c r="G1298" s="31" t="s">
        <v>33</v>
      </c>
      <c r="H1298" s="12">
        <v>1</v>
      </c>
      <c r="I1298" s="1" t="s">
        <v>1578</v>
      </c>
      <c r="J1298" s="1">
        <v>10</v>
      </c>
      <c r="K1298" s="1">
        <v>0</v>
      </c>
      <c r="L1298" s="1">
        <v>0</v>
      </c>
      <c r="M1298" s="1">
        <v>0</v>
      </c>
    </row>
    <row r="1299" spans="1:13" x14ac:dyDescent="0.2">
      <c r="A1299" s="1" t="s">
        <v>1656</v>
      </c>
      <c r="B1299" s="1" t="s">
        <v>13</v>
      </c>
      <c r="C1299" s="1">
        <v>1100</v>
      </c>
      <c r="D1299" s="21">
        <v>2</v>
      </c>
      <c r="E1299" s="21">
        <v>2200</v>
      </c>
      <c r="F1299" s="26" t="s">
        <v>1577</v>
      </c>
      <c r="G1299" s="31" t="s">
        <v>81</v>
      </c>
      <c r="H1299" s="12">
        <v>1</v>
      </c>
      <c r="I1299" s="1" t="s">
        <v>1578</v>
      </c>
      <c r="J1299" s="1">
        <v>1100</v>
      </c>
      <c r="K1299" s="1">
        <v>0</v>
      </c>
      <c r="L1299" s="1">
        <v>0</v>
      </c>
      <c r="M1299" s="1">
        <v>0</v>
      </c>
    </row>
    <row r="1300" spans="1:13" x14ac:dyDescent="0.2">
      <c r="A1300" s="1" t="s">
        <v>1657</v>
      </c>
      <c r="B1300" s="1" t="s">
        <v>269</v>
      </c>
      <c r="C1300" s="1">
        <v>3</v>
      </c>
      <c r="D1300" s="21">
        <v>1500</v>
      </c>
      <c r="E1300" s="21">
        <v>4500</v>
      </c>
      <c r="F1300" s="26" t="s">
        <v>1577</v>
      </c>
      <c r="G1300" s="31" t="s">
        <v>33</v>
      </c>
      <c r="H1300" s="12">
        <v>1</v>
      </c>
      <c r="I1300" s="1" t="s">
        <v>1578</v>
      </c>
      <c r="J1300" s="1">
        <v>3</v>
      </c>
      <c r="K1300" s="1">
        <v>0</v>
      </c>
      <c r="L1300" s="1">
        <v>0</v>
      </c>
      <c r="M1300" s="1">
        <v>0</v>
      </c>
    </row>
    <row r="1301" spans="1:13" x14ac:dyDescent="0.2">
      <c r="A1301" s="1" t="s">
        <v>1658</v>
      </c>
      <c r="B1301" s="1" t="s">
        <v>204</v>
      </c>
      <c r="C1301" s="1">
        <v>2</v>
      </c>
      <c r="D1301" s="21">
        <v>2000</v>
      </c>
      <c r="E1301" s="21">
        <v>4000</v>
      </c>
      <c r="F1301" s="26" t="s">
        <v>1659</v>
      </c>
      <c r="G1301" s="31" t="s">
        <v>1660</v>
      </c>
      <c r="H1301" s="12">
        <v>2</v>
      </c>
      <c r="I1301" s="1" t="s">
        <v>1661</v>
      </c>
      <c r="J1301" s="1">
        <v>0</v>
      </c>
      <c r="K1301" s="1">
        <v>1</v>
      </c>
      <c r="L1301" s="1">
        <v>0</v>
      </c>
      <c r="M1301" s="1">
        <v>1</v>
      </c>
    </row>
    <row r="1302" spans="1:13" x14ac:dyDescent="0.2">
      <c r="A1302" s="1" t="s">
        <v>1662</v>
      </c>
      <c r="B1302" s="1" t="s">
        <v>204</v>
      </c>
      <c r="C1302" s="1">
        <v>6</v>
      </c>
      <c r="D1302" s="21">
        <v>320</v>
      </c>
      <c r="E1302" s="21">
        <v>1920</v>
      </c>
      <c r="F1302" s="26" t="s">
        <v>1663</v>
      </c>
      <c r="G1302" s="31" t="s">
        <v>63</v>
      </c>
      <c r="H1302" s="12">
        <v>2</v>
      </c>
      <c r="I1302" s="1" t="s">
        <v>1661</v>
      </c>
      <c r="J1302" s="1">
        <v>0</v>
      </c>
      <c r="K1302" s="1">
        <v>6</v>
      </c>
      <c r="L1302" s="1">
        <v>0</v>
      </c>
      <c r="M1302" s="1">
        <v>0</v>
      </c>
    </row>
    <row r="1303" spans="1:13" x14ac:dyDescent="0.2">
      <c r="A1303" s="1" t="s">
        <v>1664</v>
      </c>
      <c r="B1303" s="1" t="s">
        <v>204</v>
      </c>
      <c r="C1303" s="1">
        <v>6</v>
      </c>
      <c r="D1303" s="21">
        <v>700</v>
      </c>
      <c r="E1303" s="21">
        <v>4200</v>
      </c>
      <c r="F1303" s="26" t="s">
        <v>1663</v>
      </c>
      <c r="G1303" s="31" t="s">
        <v>63</v>
      </c>
      <c r="H1303" s="12">
        <v>2</v>
      </c>
      <c r="I1303" s="1" t="s">
        <v>1661</v>
      </c>
      <c r="J1303" s="1">
        <v>0</v>
      </c>
      <c r="K1303" s="1">
        <v>6</v>
      </c>
      <c r="L1303" s="1">
        <v>0</v>
      </c>
      <c r="M1303" s="1">
        <v>0</v>
      </c>
    </row>
    <row r="1304" spans="1:13" x14ac:dyDescent="0.2">
      <c r="A1304" s="1" t="s">
        <v>1665</v>
      </c>
      <c r="B1304" s="1" t="s">
        <v>204</v>
      </c>
      <c r="C1304" s="1">
        <v>4</v>
      </c>
      <c r="D1304" s="21">
        <v>1000</v>
      </c>
      <c r="E1304" s="21">
        <v>4000</v>
      </c>
      <c r="F1304" s="26" t="s">
        <v>1663</v>
      </c>
      <c r="G1304" s="31" t="s">
        <v>63</v>
      </c>
      <c r="H1304" s="12">
        <v>2</v>
      </c>
      <c r="I1304" s="1" t="s">
        <v>1661</v>
      </c>
      <c r="J1304" s="1">
        <v>0</v>
      </c>
      <c r="K1304" s="1">
        <v>4</v>
      </c>
      <c r="L1304" s="1">
        <v>0</v>
      </c>
      <c r="M1304" s="1">
        <v>0</v>
      </c>
    </row>
    <row r="1305" spans="1:13" x14ac:dyDescent="0.2">
      <c r="A1305" s="1" t="s">
        <v>1666</v>
      </c>
      <c r="B1305" s="1" t="s">
        <v>368</v>
      </c>
      <c r="C1305" s="1">
        <v>6</v>
      </c>
      <c r="D1305" s="21">
        <v>320</v>
      </c>
      <c r="E1305" s="21">
        <v>1920</v>
      </c>
      <c r="F1305" s="26" t="s">
        <v>1663</v>
      </c>
      <c r="G1305" s="31" t="s">
        <v>63</v>
      </c>
      <c r="H1305" s="12">
        <v>2</v>
      </c>
      <c r="I1305" s="1" t="s">
        <v>1661</v>
      </c>
      <c r="J1305" s="1">
        <v>0</v>
      </c>
      <c r="K1305" s="1">
        <v>6</v>
      </c>
      <c r="L1305" s="1">
        <v>0</v>
      </c>
      <c r="M1305" s="1">
        <v>0</v>
      </c>
    </row>
    <row r="1306" spans="1:13" x14ac:dyDescent="0.2">
      <c r="A1306" s="1" t="s">
        <v>1667</v>
      </c>
      <c r="B1306" s="1" t="s">
        <v>204</v>
      </c>
      <c r="C1306" s="1">
        <v>6</v>
      </c>
      <c r="D1306" s="21">
        <v>300</v>
      </c>
      <c r="E1306" s="21">
        <v>1800</v>
      </c>
      <c r="F1306" s="26" t="s">
        <v>1668</v>
      </c>
      <c r="G1306" s="31" t="s">
        <v>63</v>
      </c>
      <c r="H1306" s="12">
        <v>2</v>
      </c>
      <c r="I1306" s="1" t="s">
        <v>1661</v>
      </c>
      <c r="J1306" s="1">
        <v>0</v>
      </c>
      <c r="K1306" s="1">
        <v>6</v>
      </c>
      <c r="L1306" s="1">
        <v>0</v>
      </c>
      <c r="M1306" s="1">
        <v>0</v>
      </c>
    </row>
    <row r="1307" spans="1:13" x14ac:dyDescent="0.2">
      <c r="A1307" s="1" t="s">
        <v>1669</v>
      </c>
      <c r="B1307" s="1" t="s">
        <v>204</v>
      </c>
      <c r="C1307" s="1">
        <v>6</v>
      </c>
      <c r="D1307" s="21">
        <v>350</v>
      </c>
      <c r="E1307" s="21">
        <v>2100</v>
      </c>
      <c r="F1307" s="26" t="s">
        <v>1668</v>
      </c>
      <c r="G1307" s="31" t="s">
        <v>63</v>
      </c>
      <c r="H1307" s="12">
        <v>2</v>
      </c>
      <c r="I1307" s="1" t="s">
        <v>1661</v>
      </c>
      <c r="J1307" s="1">
        <v>0</v>
      </c>
      <c r="K1307" s="1">
        <v>6</v>
      </c>
      <c r="L1307" s="1">
        <v>0</v>
      </c>
      <c r="M1307" s="1">
        <v>0</v>
      </c>
    </row>
    <row r="1308" spans="1:13" x14ac:dyDescent="0.2">
      <c r="A1308" s="1" t="s">
        <v>1670</v>
      </c>
      <c r="B1308" s="1" t="s">
        <v>204</v>
      </c>
      <c r="C1308" s="1">
        <v>12</v>
      </c>
      <c r="D1308" s="21">
        <v>200</v>
      </c>
      <c r="E1308" s="21">
        <v>2400</v>
      </c>
      <c r="F1308" s="26" t="s">
        <v>1668</v>
      </c>
      <c r="G1308" s="31" t="s">
        <v>63</v>
      </c>
      <c r="H1308" s="12">
        <v>2</v>
      </c>
      <c r="I1308" s="1" t="s">
        <v>1661</v>
      </c>
      <c r="J1308" s="1">
        <v>0</v>
      </c>
      <c r="K1308" s="1">
        <v>12</v>
      </c>
      <c r="L1308" s="1">
        <v>0</v>
      </c>
      <c r="M1308" s="1">
        <v>0</v>
      </c>
    </row>
    <row r="1309" spans="1:13" x14ac:dyDescent="0.2">
      <c r="A1309" s="1" t="s">
        <v>1671</v>
      </c>
      <c r="B1309" s="1" t="s">
        <v>204</v>
      </c>
      <c r="C1309" s="1">
        <v>12</v>
      </c>
      <c r="D1309" s="21">
        <v>420</v>
      </c>
      <c r="E1309" s="21">
        <v>5040</v>
      </c>
      <c r="F1309" s="26" t="s">
        <v>1668</v>
      </c>
      <c r="G1309" s="31" t="s">
        <v>63</v>
      </c>
      <c r="H1309" s="12">
        <v>2</v>
      </c>
      <c r="I1309" s="1" t="s">
        <v>1661</v>
      </c>
      <c r="J1309" s="1">
        <v>0</v>
      </c>
      <c r="K1309" s="1">
        <v>12</v>
      </c>
      <c r="L1309" s="1">
        <v>0</v>
      </c>
      <c r="M1309" s="1">
        <v>0</v>
      </c>
    </row>
    <row r="1310" spans="1:13" x14ac:dyDescent="0.2">
      <c r="A1310" s="1" t="s">
        <v>1672</v>
      </c>
      <c r="B1310" s="1" t="s">
        <v>204</v>
      </c>
      <c r="C1310" s="1">
        <v>12</v>
      </c>
      <c r="D1310" s="21">
        <v>420</v>
      </c>
      <c r="E1310" s="21">
        <v>5040</v>
      </c>
      <c r="F1310" s="26" t="s">
        <v>1668</v>
      </c>
      <c r="G1310" s="31" t="s">
        <v>63</v>
      </c>
      <c r="H1310" s="12">
        <v>2</v>
      </c>
      <c r="I1310" s="1" t="s">
        <v>1661</v>
      </c>
      <c r="J1310" s="1">
        <v>0</v>
      </c>
      <c r="K1310" s="1">
        <v>12</v>
      </c>
      <c r="L1310" s="1">
        <v>0</v>
      </c>
      <c r="M1310" s="1">
        <v>0</v>
      </c>
    </row>
    <row r="1311" spans="1:13" x14ac:dyDescent="0.2">
      <c r="A1311" s="1" t="s">
        <v>1673</v>
      </c>
      <c r="B1311" s="1" t="s">
        <v>204</v>
      </c>
      <c r="C1311" s="1">
        <v>12</v>
      </c>
      <c r="D1311" s="21">
        <v>300</v>
      </c>
      <c r="E1311" s="21">
        <v>3600</v>
      </c>
      <c r="F1311" s="26" t="s">
        <v>1668</v>
      </c>
      <c r="G1311" s="31" t="s">
        <v>63</v>
      </c>
      <c r="H1311" s="12">
        <v>2</v>
      </c>
      <c r="I1311" s="1" t="s">
        <v>1661</v>
      </c>
      <c r="J1311" s="1">
        <v>0</v>
      </c>
      <c r="K1311" s="1">
        <v>12</v>
      </c>
      <c r="L1311" s="1">
        <v>0</v>
      </c>
      <c r="M1311" s="1">
        <v>0</v>
      </c>
    </row>
    <row r="1312" spans="1:13" x14ac:dyDescent="0.2">
      <c r="A1312" s="1" t="s">
        <v>1598</v>
      </c>
      <c r="B1312" s="1" t="s">
        <v>44</v>
      </c>
      <c r="C1312" s="1">
        <v>400</v>
      </c>
      <c r="D1312" s="21">
        <v>42</v>
      </c>
      <c r="E1312" s="21">
        <v>16800</v>
      </c>
      <c r="F1312" s="26" t="s">
        <v>1674</v>
      </c>
      <c r="G1312" s="31" t="s">
        <v>63</v>
      </c>
      <c r="H1312" s="12">
        <v>1234</v>
      </c>
      <c r="I1312" s="1" t="s">
        <v>1661</v>
      </c>
      <c r="J1312" s="1">
        <v>100</v>
      </c>
      <c r="K1312" s="1">
        <v>100</v>
      </c>
      <c r="L1312" s="1">
        <v>100</v>
      </c>
      <c r="M1312" s="1">
        <v>100</v>
      </c>
    </row>
    <row r="1313" spans="1:13" x14ac:dyDescent="0.2">
      <c r="A1313" s="1" t="s">
        <v>1675</v>
      </c>
      <c r="B1313" s="1" t="s">
        <v>1312</v>
      </c>
      <c r="C1313" s="1">
        <v>16</v>
      </c>
      <c r="D1313" s="21">
        <v>310</v>
      </c>
      <c r="E1313" s="21">
        <v>4960</v>
      </c>
      <c r="F1313" s="26" t="s">
        <v>1676</v>
      </c>
      <c r="G1313" s="31" t="s">
        <v>22</v>
      </c>
      <c r="H1313" s="12">
        <v>1234</v>
      </c>
      <c r="I1313" s="1" t="s">
        <v>1661</v>
      </c>
      <c r="J1313" s="1">
        <v>4</v>
      </c>
      <c r="K1313" s="1">
        <v>4</v>
      </c>
      <c r="L1313" s="1">
        <v>4</v>
      </c>
      <c r="M1313" s="1">
        <v>4</v>
      </c>
    </row>
    <row r="1314" spans="1:13" x14ac:dyDescent="0.2">
      <c r="A1314" s="1" t="s">
        <v>1677</v>
      </c>
      <c r="B1314" s="1" t="s">
        <v>9</v>
      </c>
      <c r="C1314" s="1">
        <v>40</v>
      </c>
      <c r="D1314" s="21">
        <v>520</v>
      </c>
      <c r="E1314" s="21">
        <v>20800</v>
      </c>
      <c r="F1314" s="26" t="s">
        <v>1678</v>
      </c>
      <c r="G1314" s="31" t="s">
        <v>33</v>
      </c>
      <c r="H1314" s="12">
        <v>2</v>
      </c>
      <c r="I1314" s="1" t="s">
        <v>1661</v>
      </c>
      <c r="J1314" s="1">
        <v>0</v>
      </c>
      <c r="K1314" s="1">
        <v>40</v>
      </c>
      <c r="L1314" s="1">
        <v>0</v>
      </c>
      <c r="M1314" s="1">
        <v>0</v>
      </c>
    </row>
    <row r="1315" spans="1:13" x14ac:dyDescent="0.2">
      <c r="A1315" s="1" t="s">
        <v>1679</v>
      </c>
      <c r="B1315" s="1" t="s">
        <v>204</v>
      </c>
      <c r="C1315" s="1">
        <v>200</v>
      </c>
      <c r="D1315" s="21">
        <v>15</v>
      </c>
      <c r="E1315" s="21">
        <v>3000</v>
      </c>
      <c r="F1315" s="26" t="s">
        <v>1680</v>
      </c>
      <c r="G1315" s="31" t="s">
        <v>63</v>
      </c>
      <c r="H1315" s="12">
        <v>14</v>
      </c>
      <c r="I1315" s="1" t="s">
        <v>1661</v>
      </c>
      <c r="J1315" s="1">
        <v>100</v>
      </c>
      <c r="K1315" s="1">
        <v>0</v>
      </c>
      <c r="L1315" s="1">
        <v>0</v>
      </c>
      <c r="M1315" s="1">
        <v>100</v>
      </c>
    </row>
    <row r="1316" spans="1:13" x14ac:dyDescent="0.2">
      <c r="A1316" s="1" t="s">
        <v>1681</v>
      </c>
      <c r="B1316" s="1" t="s">
        <v>433</v>
      </c>
      <c r="C1316" s="1">
        <v>216</v>
      </c>
      <c r="D1316" s="21">
        <v>2080</v>
      </c>
      <c r="E1316" s="21">
        <v>449280</v>
      </c>
      <c r="F1316" s="26" t="s">
        <v>1682</v>
      </c>
      <c r="G1316" s="31" t="s">
        <v>97</v>
      </c>
      <c r="H1316" s="12">
        <v>1</v>
      </c>
      <c r="I1316" s="1" t="s">
        <v>1661</v>
      </c>
      <c r="J1316" s="1">
        <v>54</v>
      </c>
      <c r="K1316" s="1">
        <v>54</v>
      </c>
      <c r="L1316" s="1">
        <v>54</v>
      </c>
      <c r="M1316" s="1">
        <v>54</v>
      </c>
    </row>
    <row r="1317" spans="1:13" x14ac:dyDescent="0.2">
      <c r="A1317" s="1" t="s">
        <v>1683</v>
      </c>
      <c r="B1317" s="1" t="s">
        <v>433</v>
      </c>
      <c r="C1317" s="1">
        <v>2</v>
      </c>
      <c r="D1317" s="21">
        <v>2500</v>
      </c>
      <c r="E1317" s="21">
        <v>5000</v>
      </c>
      <c r="F1317" s="26" t="s">
        <v>1684</v>
      </c>
      <c r="G1317" s="31" t="s">
        <v>97</v>
      </c>
      <c r="H1317" s="12">
        <v>13</v>
      </c>
      <c r="I1317" s="1" t="s">
        <v>1661</v>
      </c>
      <c r="J1317" s="1">
        <v>1</v>
      </c>
      <c r="K1317" s="1">
        <v>0</v>
      </c>
      <c r="L1317" s="1">
        <v>1</v>
      </c>
      <c r="M1317" s="1">
        <v>0</v>
      </c>
    </row>
    <row r="1318" spans="1:13" x14ac:dyDescent="0.2">
      <c r="A1318" s="1" t="s">
        <v>1685</v>
      </c>
      <c r="B1318" s="1" t="s">
        <v>1312</v>
      </c>
      <c r="C1318" s="1">
        <v>480</v>
      </c>
      <c r="D1318" s="21">
        <v>1350</v>
      </c>
      <c r="E1318" s="21">
        <v>648000</v>
      </c>
      <c r="F1318" s="26" t="s">
        <v>1676</v>
      </c>
      <c r="G1318" s="31" t="s">
        <v>22</v>
      </c>
      <c r="H1318" s="12">
        <v>1234</v>
      </c>
      <c r="I1318" s="1" t="s">
        <v>1661</v>
      </c>
      <c r="J1318" s="1">
        <v>120</v>
      </c>
      <c r="K1318" s="1">
        <v>120</v>
      </c>
      <c r="L1318" s="1">
        <v>120</v>
      </c>
      <c r="M1318" s="1">
        <v>120</v>
      </c>
    </row>
    <row r="1319" spans="1:13" x14ac:dyDescent="0.2">
      <c r="A1319" s="1" t="s">
        <v>1686</v>
      </c>
      <c r="B1319" s="1" t="s">
        <v>1312</v>
      </c>
      <c r="C1319" s="1">
        <v>28</v>
      </c>
      <c r="D1319" s="21">
        <v>1680</v>
      </c>
      <c r="E1319" s="21">
        <v>47040</v>
      </c>
      <c r="F1319" s="26" t="s">
        <v>1676</v>
      </c>
      <c r="G1319" s="31" t="s">
        <v>22</v>
      </c>
      <c r="H1319" s="12">
        <v>1234</v>
      </c>
      <c r="I1319" s="1" t="s">
        <v>1661</v>
      </c>
      <c r="J1319" s="1">
        <v>7</v>
      </c>
      <c r="K1319" s="1">
        <v>7</v>
      </c>
      <c r="L1319" s="1">
        <v>7</v>
      </c>
      <c r="M1319" s="1">
        <v>7</v>
      </c>
    </row>
    <row r="1320" spans="1:13" x14ac:dyDescent="0.2">
      <c r="A1320" s="1" t="s">
        <v>1687</v>
      </c>
      <c r="B1320" s="1" t="s">
        <v>204</v>
      </c>
      <c r="C1320" s="1">
        <v>4</v>
      </c>
      <c r="D1320" s="21">
        <v>600</v>
      </c>
      <c r="E1320" s="21">
        <v>2400</v>
      </c>
      <c r="F1320" s="26" t="s">
        <v>1688</v>
      </c>
      <c r="G1320" s="31" t="s">
        <v>63</v>
      </c>
      <c r="H1320" s="12">
        <v>3</v>
      </c>
      <c r="I1320" s="1" t="s">
        <v>1661</v>
      </c>
      <c r="J1320" s="1">
        <v>0</v>
      </c>
      <c r="K1320" s="1">
        <v>0</v>
      </c>
      <c r="L1320" s="1">
        <v>4</v>
      </c>
      <c r="M1320" s="1">
        <v>0</v>
      </c>
    </row>
    <row r="1321" spans="1:13" x14ac:dyDescent="0.2">
      <c r="A1321" s="1" t="s">
        <v>1689</v>
      </c>
      <c r="B1321" s="1" t="s">
        <v>204</v>
      </c>
      <c r="C1321" s="1">
        <v>20</v>
      </c>
      <c r="D1321" s="21">
        <v>120</v>
      </c>
      <c r="E1321" s="21">
        <v>2400</v>
      </c>
      <c r="F1321" s="26" t="s">
        <v>1688</v>
      </c>
      <c r="G1321" s="31" t="s">
        <v>63</v>
      </c>
      <c r="H1321" s="12">
        <v>3</v>
      </c>
      <c r="I1321" s="1" t="s">
        <v>1661</v>
      </c>
      <c r="J1321" s="1">
        <v>0</v>
      </c>
      <c r="K1321" s="1">
        <v>0</v>
      </c>
      <c r="L1321" s="1">
        <v>20</v>
      </c>
      <c r="M1321" s="1">
        <v>0</v>
      </c>
    </row>
    <row r="1322" spans="1:13" x14ac:dyDescent="0.2">
      <c r="A1322" s="1" t="s">
        <v>1690</v>
      </c>
      <c r="B1322" s="1" t="s">
        <v>204</v>
      </c>
      <c r="C1322" s="1">
        <v>6</v>
      </c>
      <c r="D1322" s="21">
        <v>200</v>
      </c>
      <c r="E1322" s="21">
        <v>1200</v>
      </c>
      <c r="F1322" s="26" t="s">
        <v>1688</v>
      </c>
      <c r="G1322" s="31" t="s">
        <v>63</v>
      </c>
      <c r="H1322" s="12">
        <v>3</v>
      </c>
      <c r="I1322" s="1" t="s">
        <v>1661</v>
      </c>
      <c r="J1322" s="1">
        <v>0</v>
      </c>
      <c r="K1322" s="1">
        <v>0</v>
      </c>
      <c r="L1322" s="1">
        <v>6</v>
      </c>
      <c r="M1322" s="1">
        <v>0</v>
      </c>
    </row>
    <row r="1323" spans="1:13" x14ac:dyDescent="0.2">
      <c r="A1323" s="1" t="s">
        <v>1691</v>
      </c>
      <c r="B1323" s="1" t="s">
        <v>284</v>
      </c>
      <c r="C1323" s="1">
        <v>1</v>
      </c>
      <c r="D1323" s="21">
        <v>25000</v>
      </c>
      <c r="E1323" s="21">
        <v>25000</v>
      </c>
      <c r="F1323" s="26" t="s">
        <v>1692</v>
      </c>
      <c r="G1323" s="31" t="s">
        <v>1328</v>
      </c>
      <c r="H1323" s="12">
        <v>2</v>
      </c>
      <c r="I1323" s="1" t="s">
        <v>1661</v>
      </c>
      <c r="J1323" s="1">
        <v>0</v>
      </c>
      <c r="K1323" s="1">
        <v>1</v>
      </c>
      <c r="L1323" s="1">
        <v>0</v>
      </c>
      <c r="M1323" s="1">
        <v>0</v>
      </c>
    </row>
    <row r="1324" spans="1:13" x14ac:dyDescent="0.2">
      <c r="A1324" s="1" t="s">
        <v>1693</v>
      </c>
      <c r="B1324" s="1" t="s">
        <v>49</v>
      </c>
      <c r="C1324" s="1">
        <v>2</v>
      </c>
      <c r="D1324" s="21">
        <v>500</v>
      </c>
      <c r="E1324" s="21">
        <v>1000</v>
      </c>
      <c r="F1324" s="26" t="s">
        <v>1694</v>
      </c>
      <c r="G1324" s="31" t="s">
        <v>63</v>
      </c>
      <c r="H1324" s="12">
        <v>2</v>
      </c>
      <c r="I1324" s="1" t="s">
        <v>1661</v>
      </c>
      <c r="J1324" s="1">
        <v>0</v>
      </c>
      <c r="K1324" s="1">
        <v>2</v>
      </c>
      <c r="L1324" s="1">
        <v>0</v>
      </c>
      <c r="M1324" s="1">
        <v>0</v>
      </c>
    </row>
    <row r="1325" spans="1:13" x14ac:dyDescent="0.2">
      <c r="A1325" s="1" t="s">
        <v>1695</v>
      </c>
      <c r="B1325" s="1" t="s">
        <v>6</v>
      </c>
      <c r="C1325" s="1">
        <v>2</v>
      </c>
      <c r="D1325" s="21">
        <v>2200</v>
      </c>
      <c r="E1325" s="21">
        <v>4400</v>
      </c>
      <c r="F1325" s="26" t="s">
        <v>1696</v>
      </c>
      <c r="G1325" s="31" t="s">
        <v>63</v>
      </c>
      <c r="H1325" s="12">
        <v>1</v>
      </c>
      <c r="I1325" s="1" t="s">
        <v>1661</v>
      </c>
      <c r="J1325" s="1">
        <v>2</v>
      </c>
      <c r="K1325" s="1">
        <v>0</v>
      </c>
      <c r="L1325" s="1">
        <v>0</v>
      </c>
      <c r="M1325" s="1">
        <v>0</v>
      </c>
    </row>
    <row r="1326" spans="1:13" x14ac:dyDescent="0.2">
      <c r="A1326" s="1" t="s">
        <v>1697</v>
      </c>
      <c r="B1326" s="1" t="s">
        <v>6</v>
      </c>
      <c r="C1326" s="1">
        <v>2</v>
      </c>
      <c r="D1326" s="21">
        <v>1050</v>
      </c>
      <c r="E1326" s="21">
        <v>2100</v>
      </c>
      <c r="F1326" s="26" t="s">
        <v>1696</v>
      </c>
      <c r="G1326" s="31" t="s">
        <v>63</v>
      </c>
      <c r="H1326" s="12">
        <v>2</v>
      </c>
      <c r="I1326" s="1" t="s">
        <v>1661</v>
      </c>
      <c r="J1326" s="1">
        <v>0</v>
      </c>
      <c r="K1326" s="1">
        <v>2</v>
      </c>
      <c r="L1326" s="1">
        <v>0</v>
      </c>
      <c r="M1326" s="1">
        <v>0</v>
      </c>
    </row>
    <row r="1327" spans="1:13" x14ac:dyDescent="0.2">
      <c r="A1327" s="1" t="s">
        <v>1698</v>
      </c>
      <c r="B1327" s="1" t="s">
        <v>6</v>
      </c>
      <c r="C1327" s="1">
        <v>10</v>
      </c>
      <c r="D1327" s="21">
        <v>2000</v>
      </c>
      <c r="E1327" s="21">
        <v>20000</v>
      </c>
      <c r="F1327" s="26" t="s">
        <v>1699</v>
      </c>
      <c r="G1327" s="31" t="s">
        <v>1660</v>
      </c>
      <c r="H1327" s="12">
        <v>24</v>
      </c>
      <c r="I1327" s="1" t="s">
        <v>1661</v>
      </c>
      <c r="J1327" s="1">
        <v>0</v>
      </c>
      <c r="K1327" s="1">
        <v>5</v>
      </c>
      <c r="L1327" s="1">
        <v>0</v>
      </c>
      <c r="M1327" s="1">
        <v>5</v>
      </c>
    </row>
    <row r="1328" spans="1:13" x14ac:dyDescent="0.2">
      <c r="A1328" s="1" t="s">
        <v>1700</v>
      </c>
      <c r="B1328" s="1" t="s">
        <v>49</v>
      </c>
      <c r="C1328" s="1">
        <v>2</v>
      </c>
      <c r="D1328" s="21">
        <v>85</v>
      </c>
      <c r="E1328" s="21">
        <v>170</v>
      </c>
      <c r="F1328" s="26" t="s">
        <v>1701</v>
      </c>
      <c r="G1328" s="31" t="s">
        <v>33</v>
      </c>
      <c r="H1328" s="12">
        <v>3</v>
      </c>
      <c r="I1328" s="1" t="s">
        <v>1661</v>
      </c>
      <c r="J1328" s="1">
        <v>0</v>
      </c>
      <c r="K1328" s="1">
        <v>0</v>
      </c>
      <c r="L1328" s="1">
        <v>2</v>
      </c>
      <c r="M1328" s="1">
        <v>0</v>
      </c>
    </row>
    <row r="1329" spans="1:13" x14ac:dyDescent="0.2">
      <c r="A1329" s="1" t="s">
        <v>1702</v>
      </c>
      <c r="B1329" s="1" t="s">
        <v>49</v>
      </c>
      <c r="C1329" s="1">
        <v>2</v>
      </c>
      <c r="D1329" s="21">
        <v>350</v>
      </c>
      <c r="E1329" s="21">
        <v>700</v>
      </c>
      <c r="F1329" s="26" t="s">
        <v>1701</v>
      </c>
      <c r="G1329" s="31" t="s">
        <v>33</v>
      </c>
      <c r="H1329" s="12">
        <v>3</v>
      </c>
      <c r="I1329" s="1" t="s">
        <v>1661</v>
      </c>
      <c r="J1329" s="1">
        <v>0</v>
      </c>
      <c r="K1329" s="1">
        <v>0</v>
      </c>
      <c r="L1329" s="1">
        <v>2</v>
      </c>
      <c r="M1329" s="1">
        <v>0</v>
      </c>
    </row>
    <row r="1330" spans="1:13" x14ac:dyDescent="0.2">
      <c r="A1330" s="1" t="s">
        <v>1703</v>
      </c>
      <c r="B1330" s="1" t="s">
        <v>1</v>
      </c>
      <c r="C1330" s="1">
        <v>1</v>
      </c>
      <c r="D1330" s="21">
        <v>25000</v>
      </c>
      <c r="E1330" s="21">
        <v>25000</v>
      </c>
      <c r="F1330" s="26" t="s">
        <v>1704</v>
      </c>
      <c r="G1330" s="31" t="s">
        <v>11</v>
      </c>
      <c r="H1330" s="12">
        <v>1</v>
      </c>
      <c r="I1330" s="1" t="s">
        <v>1661</v>
      </c>
      <c r="J1330" s="1">
        <v>1</v>
      </c>
      <c r="K1330" s="1">
        <v>0</v>
      </c>
      <c r="L1330" s="1">
        <v>0</v>
      </c>
      <c r="M1330" s="1">
        <v>0</v>
      </c>
    </row>
    <row r="1331" spans="1:13" x14ac:dyDescent="0.2">
      <c r="A1331" s="1" t="s">
        <v>1705</v>
      </c>
      <c r="B1331" s="1" t="s">
        <v>204</v>
      </c>
      <c r="C1331" s="1">
        <v>50</v>
      </c>
      <c r="D1331" s="21">
        <v>320</v>
      </c>
      <c r="E1331" s="21">
        <v>16000</v>
      </c>
      <c r="F1331" s="26" t="s">
        <v>1706</v>
      </c>
      <c r="G1331" s="31" t="s">
        <v>63</v>
      </c>
      <c r="H1331" s="12">
        <v>2</v>
      </c>
      <c r="I1331" s="1" t="s">
        <v>1661</v>
      </c>
      <c r="J1331" s="1">
        <v>0</v>
      </c>
      <c r="K1331" s="1">
        <v>50</v>
      </c>
      <c r="L1331" s="1">
        <v>0</v>
      </c>
      <c r="M1331" s="1">
        <v>0</v>
      </c>
    </row>
    <row r="1332" spans="1:13" x14ac:dyDescent="0.2">
      <c r="A1332" s="1" t="s">
        <v>1707</v>
      </c>
      <c r="B1332" s="1" t="s">
        <v>204</v>
      </c>
      <c r="C1332" s="1">
        <v>50</v>
      </c>
      <c r="D1332" s="21">
        <v>410</v>
      </c>
      <c r="E1332" s="21">
        <v>20500</v>
      </c>
      <c r="F1332" s="26" t="s">
        <v>1706</v>
      </c>
      <c r="G1332" s="31" t="s">
        <v>63</v>
      </c>
      <c r="H1332" s="12">
        <v>2</v>
      </c>
      <c r="I1332" s="1" t="s">
        <v>1661</v>
      </c>
      <c r="J1332" s="1">
        <v>0</v>
      </c>
      <c r="K1332" s="1">
        <v>50</v>
      </c>
      <c r="L1332" s="1">
        <v>0</v>
      </c>
      <c r="M1332" s="1">
        <v>0</v>
      </c>
    </row>
    <row r="1333" spans="1:13" x14ac:dyDescent="0.2">
      <c r="A1333" s="1" t="s">
        <v>1708</v>
      </c>
      <c r="B1333" s="1" t="s">
        <v>212</v>
      </c>
      <c r="C1333" s="1">
        <v>64</v>
      </c>
      <c r="D1333" s="21">
        <v>250</v>
      </c>
      <c r="E1333" s="21">
        <v>16000</v>
      </c>
      <c r="F1333" s="26" t="s">
        <v>1676</v>
      </c>
      <c r="G1333" s="31" t="s">
        <v>22</v>
      </c>
      <c r="H1333" s="12">
        <v>1234</v>
      </c>
      <c r="I1333" s="1" t="s">
        <v>1661</v>
      </c>
      <c r="J1333" s="1">
        <v>16</v>
      </c>
      <c r="K1333" s="1">
        <v>16</v>
      </c>
      <c r="L1333" s="1">
        <v>16</v>
      </c>
      <c r="M1333" s="1">
        <v>16</v>
      </c>
    </row>
    <row r="1334" spans="1:13" x14ac:dyDescent="0.2">
      <c r="A1334" s="1" t="s">
        <v>1709</v>
      </c>
      <c r="B1334" s="1" t="s">
        <v>212</v>
      </c>
      <c r="C1334" s="1">
        <v>16</v>
      </c>
      <c r="D1334" s="21">
        <v>360</v>
      </c>
      <c r="E1334" s="21">
        <v>5760</v>
      </c>
      <c r="F1334" s="26" t="s">
        <v>1676</v>
      </c>
      <c r="G1334" s="31" t="s">
        <v>22</v>
      </c>
      <c r="H1334" s="12">
        <v>1234</v>
      </c>
      <c r="I1334" s="1" t="s">
        <v>1661</v>
      </c>
      <c r="J1334" s="1">
        <v>4</v>
      </c>
      <c r="K1334" s="1">
        <v>4</v>
      </c>
      <c r="L1334" s="1">
        <v>4</v>
      </c>
      <c r="M1334" s="1">
        <v>4</v>
      </c>
    </row>
    <row r="1335" spans="1:13" x14ac:dyDescent="0.2">
      <c r="A1335" s="1" t="s">
        <v>1710</v>
      </c>
      <c r="B1335" s="1" t="s">
        <v>212</v>
      </c>
      <c r="C1335" s="1">
        <v>64</v>
      </c>
      <c r="D1335" s="21">
        <v>495</v>
      </c>
      <c r="E1335" s="21">
        <v>31680</v>
      </c>
      <c r="F1335" s="26" t="s">
        <v>1676</v>
      </c>
      <c r="G1335" s="31" t="s">
        <v>22</v>
      </c>
      <c r="H1335" s="12">
        <v>1234</v>
      </c>
      <c r="I1335" s="1" t="s">
        <v>1661</v>
      </c>
      <c r="J1335" s="1">
        <v>16</v>
      </c>
      <c r="K1335" s="1">
        <v>16</v>
      </c>
      <c r="L1335" s="1">
        <v>16</v>
      </c>
      <c r="M1335" s="1">
        <v>16</v>
      </c>
    </row>
    <row r="1336" spans="1:13" x14ac:dyDescent="0.2">
      <c r="A1336" s="1" t="s">
        <v>1711</v>
      </c>
      <c r="B1336" s="1" t="s">
        <v>212</v>
      </c>
      <c r="C1336" s="1">
        <v>64</v>
      </c>
      <c r="D1336" s="21">
        <v>460</v>
      </c>
      <c r="E1336" s="21">
        <v>29440</v>
      </c>
      <c r="F1336" s="26" t="s">
        <v>1676</v>
      </c>
      <c r="G1336" s="31" t="s">
        <v>22</v>
      </c>
      <c r="H1336" s="12">
        <v>1234</v>
      </c>
      <c r="I1336" s="1" t="s">
        <v>1661</v>
      </c>
      <c r="J1336" s="1">
        <v>16</v>
      </c>
      <c r="K1336" s="1">
        <v>16</v>
      </c>
      <c r="L1336" s="1">
        <v>16</v>
      </c>
      <c r="M1336" s="1">
        <v>16</v>
      </c>
    </row>
    <row r="1337" spans="1:13" x14ac:dyDescent="0.2">
      <c r="A1337" s="1" t="s">
        <v>1712</v>
      </c>
      <c r="B1337" s="1" t="s">
        <v>212</v>
      </c>
      <c r="C1337" s="1">
        <v>24</v>
      </c>
      <c r="D1337" s="21">
        <v>325</v>
      </c>
      <c r="E1337" s="21">
        <v>7800</v>
      </c>
      <c r="F1337" s="26" t="s">
        <v>1676</v>
      </c>
      <c r="G1337" s="31" t="s">
        <v>22</v>
      </c>
      <c r="H1337" s="12">
        <v>1234</v>
      </c>
      <c r="I1337" s="1" t="s">
        <v>1661</v>
      </c>
      <c r="J1337" s="1">
        <v>6</v>
      </c>
      <c r="K1337" s="1">
        <v>6</v>
      </c>
      <c r="L1337" s="1">
        <v>6</v>
      </c>
      <c r="M1337" s="1">
        <v>6</v>
      </c>
    </row>
    <row r="1338" spans="1:13" x14ac:dyDescent="0.2">
      <c r="A1338" s="1" t="s">
        <v>1713</v>
      </c>
      <c r="B1338" s="1" t="s">
        <v>204</v>
      </c>
      <c r="C1338" s="1">
        <v>12</v>
      </c>
      <c r="D1338" s="21">
        <v>90</v>
      </c>
      <c r="E1338" s="21">
        <v>1080</v>
      </c>
      <c r="F1338" s="26" t="s">
        <v>1714</v>
      </c>
      <c r="G1338" s="31" t="s">
        <v>63</v>
      </c>
      <c r="H1338" s="12">
        <v>2</v>
      </c>
      <c r="I1338" s="1" t="s">
        <v>1661</v>
      </c>
      <c r="J1338" s="1">
        <v>0</v>
      </c>
      <c r="K1338" s="1">
        <v>12</v>
      </c>
      <c r="L1338" s="1">
        <v>0</v>
      </c>
      <c r="M1338" s="1">
        <v>0</v>
      </c>
    </row>
    <row r="1339" spans="1:13" x14ac:dyDescent="0.2">
      <c r="A1339" s="1" t="s">
        <v>1715</v>
      </c>
      <c r="B1339" s="1" t="s">
        <v>204</v>
      </c>
      <c r="C1339" s="1">
        <v>12</v>
      </c>
      <c r="D1339" s="21">
        <v>70</v>
      </c>
      <c r="E1339" s="21">
        <v>840</v>
      </c>
      <c r="F1339" s="26" t="s">
        <v>1714</v>
      </c>
      <c r="G1339" s="31" t="s">
        <v>63</v>
      </c>
      <c r="H1339" s="12">
        <v>2</v>
      </c>
      <c r="I1339" s="1" t="s">
        <v>1661</v>
      </c>
      <c r="J1339" s="1">
        <v>0</v>
      </c>
      <c r="K1339" s="1">
        <v>12</v>
      </c>
      <c r="L1339" s="1">
        <v>0</v>
      </c>
      <c r="M1339" s="1">
        <v>0</v>
      </c>
    </row>
    <row r="1340" spans="1:13" x14ac:dyDescent="0.2">
      <c r="A1340" s="1" t="s">
        <v>1716</v>
      </c>
      <c r="B1340" s="1" t="s">
        <v>204</v>
      </c>
      <c r="C1340" s="1">
        <v>12</v>
      </c>
      <c r="D1340" s="21">
        <v>80</v>
      </c>
      <c r="E1340" s="21">
        <v>960</v>
      </c>
      <c r="F1340" s="26" t="s">
        <v>1714</v>
      </c>
      <c r="G1340" s="31" t="s">
        <v>63</v>
      </c>
      <c r="H1340" s="12">
        <v>2</v>
      </c>
      <c r="I1340" s="1" t="s">
        <v>1661</v>
      </c>
      <c r="J1340" s="1">
        <v>0</v>
      </c>
      <c r="K1340" s="1">
        <v>12</v>
      </c>
      <c r="L1340" s="1">
        <v>0</v>
      </c>
      <c r="M1340" s="1">
        <v>0</v>
      </c>
    </row>
    <row r="1341" spans="1:13" x14ac:dyDescent="0.2">
      <c r="A1341" s="1" t="s">
        <v>1717</v>
      </c>
      <c r="B1341" s="1" t="s">
        <v>204</v>
      </c>
      <c r="C1341" s="1">
        <v>12</v>
      </c>
      <c r="D1341" s="21">
        <v>45</v>
      </c>
      <c r="E1341" s="21">
        <v>540</v>
      </c>
      <c r="F1341" s="26" t="s">
        <v>1714</v>
      </c>
      <c r="G1341" s="31" t="s">
        <v>63</v>
      </c>
      <c r="H1341" s="12">
        <v>2</v>
      </c>
      <c r="I1341" s="1" t="s">
        <v>1661</v>
      </c>
      <c r="J1341" s="1">
        <v>0</v>
      </c>
      <c r="K1341" s="1">
        <v>12</v>
      </c>
      <c r="L1341" s="1">
        <v>0</v>
      </c>
      <c r="M1341" s="1">
        <v>0</v>
      </c>
    </row>
    <row r="1342" spans="1:13" x14ac:dyDescent="0.2">
      <c r="A1342" s="1" t="s">
        <v>1718</v>
      </c>
      <c r="B1342" s="1" t="s">
        <v>204</v>
      </c>
      <c r="C1342" s="1">
        <v>12</v>
      </c>
      <c r="D1342" s="21">
        <v>75</v>
      </c>
      <c r="E1342" s="21">
        <v>900</v>
      </c>
      <c r="F1342" s="26" t="s">
        <v>1714</v>
      </c>
      <c r="G1342" s="31" t="s">
        <v>63</v>
      </c>
      <c r="H1342" s="12">
        <v>2</v>
      </c>
      <c r="I1342" s="1" t="s">
        <v>1661</v>
      </c>
      <c r="J1342" s="1">
        <v>0</v>
      </c>
      <c r="K1342" s="1">
        <v>12</v>
      </c>
      <c r="L1342" s="1">
        <v>0</v>
      </c>
      <c r="M1342" s="1">
        <v>0</v>
      </c>
    </row>
    <row r="1343" spans="1:13" x14ac:dyDescent="0.2">
      <c r="A1343" s="1" t="s">
        <v>1719</v>
      </c>
      <c r="B1343" s="1" t="s">
        <v>368</v>
      </c>
      <c r="C1343" s="1">
        <v>3</v>
      </c>
      <c r="D1343" s="21">
        <v>75</v>
      </c>
      <c r="E1343" s="21">
        <v>225</v>
      </c>
      <c r="F1343" s="26" t="s">
        <v>1663</v>
      </c>
      <c r="G1343" s="31" t="s">
        <v>63</v>
      </c>
      <c r="H1343" s="12">
        <v>2</v>
      </c>
      <c r="I1343" s="1" t="s">
        <v>1661</v>
      </c>
      <c r="J1343" s="1">
        <v>0</v>
      </c>
      <c r="K1343" s="1">
        <v>3</v>
      </c>
      <c r="L1343" s="1">
        <v>0</v>
      </c>
      <c r="M1343" s="1">
        <v>0</v>
      </c>
    </row>
    <row r="1344" spans="1:13" x14ac:dyDescent="0.2">
      <c r="A1344" s="1" t="s">
        <v>1720</v>
      </c>
      <c r="B1344" s="1" t="s">
        <v>204</v>
      </c>
      <c r="C1344" s="1">
        <v>2</v>
      </c>
      <c r="D1344" s="21">
        <v>450</v>
      </c>
      <c r="E1344" s="21">
        <v>900</v>
      </c>
      <c r="F1344" s="26" t="s">
        <v>1663</v>
      </c>
      <c r="G1344" s="31" t="s">
        <v>63</v>
      </c>
      <c r="H1344" s="12">
        <v>2</v>
      </c>
      <c r="I1344" s="1" t="s">
        <v>1661</v>
      </c>
      <c r="J1344" s="1">
        <v>0</v>
      </c>
      <c r="K1344" s="1">
        <v>2</v>
      </c>
      <c r="L1344" s="1">
        <v>0</v>
      </c>
      <c r="M1344" s="1">
        <v>0</v>
      </c>
    </row>
    <row r="1345" spans="1:13" x14ac:dyDescent="0.2">
      <c r="A1345" s="1" t="s">
        <v>1721</v>
      </c>
      <c r="B1345" s="1" t="s">
        <v>204</v>
      </c>
      <c r="C1345" s="1">
        <v>12</v>
      </c>
      <c r="D1345" s="21">
        <v>65</v>
      </c>
      <c r="E1345" s="21">
        <v>780</v>
      </c>
      <c r="F1345" s="26" t="s">
        <v>1714</v>
      </c>
      <c r="G1345" s="31" t="s">
        <v>63</v>
      </c>
      <c r="H1345" s="12">
        <v>2</v>
      </c>
      <c r="I1345" s="1" t="s">
        <v>1661</v>
      </c>
      <c r="J1345" s="1">
        <v>0</v>
      </c>
      <c r="K1345" s="1">
        <v>12</v>
      </c>
      <c r="L1345" s="1">
        <v>0</v>
      </c>
      <c r="M1345" s="1">
        <v>0</v>
      </c>
    </row>
    <row r="1346" spans="1:13" x14ac:dyDescent="0.2">
      <c r="A1346" s="1" t="s">
        <v>1722</v>
      </c>
      <c r="B1346" s="1" t="s">
        <v>368</v>
      </c>
      <c r="C1346" s="1">
        <v>4</v>
      </c>
      <c r="D1346" s="21">
        <v>75</v>
      </c>
      <c r="E1346" s="21">
        <v>300</v>
      </c>
      <c r="F1346" s="26" t="s">
        <v>1663</v>
      </c>
      <c r="G1346" s="31" t="s">
        <v>63</v>
      </c>
      <c r="H1346" s="12">
        <v>2</v>
      </c>
      <c r="I1346" s="1" t="s">
        <v>1661</v>
      </c>
      <c r="J1346" s="1">
        <v>0</v>
      </c>
      <c r="K1346" s="1">
        <v>4</v>
      </c>
      <c r="L1346" s="1">
        <v>0</v>
      </c>
      <c r="M1346" s="1">
        <v>0</v>
      </c>
    </row>
    <row r="1347" spans="1:13" x14ac:dyDescent="0.2">
      <c r="A1347" s="1" t="s">
        <v>1723</v>
      </c>
      <c r="B1347" s="1" t="s">
        <v>368</v>
      </c>
      <c r="C1347" s="1">
        <v>4</v>
      </c>
      <c r="D1347" s="21">
        <v>240</v>
      </c>
      <c r="E1347" s="21">
        <v>960</v>
      </c>
      <c r="F1347" s="26" t="s">
        <v>1663</v>
      </c>
      <c r="G1347" s="31" t="s">
        <v>63</v>
      </c>
      <c r="H1347" s="12">
        <v>2</v>
      </c>
      <c r="I1347" s="1" t="s">
        <v>1661</v>
      </c>
      <c r="J1347" s="1">
        <v>0</v>
      </c>
      <c r="K1347" s="1">
        <v>4</v>
      </c>
      <c r="L1347" s="1">
        <v>0</v>
      </c>
      <c r="M1347" s="1">
        <v>0</v>
      </c>
    </row>
    <row r="1348" spans="1:13" x14ac:dyDescent="0.2">
      <c r="A1348" s="1" t="s">
        <v>1724</v>
      </c>
      <c r="B1348" s="1" t="s">
        <v>212</v>
      </c>
      <c r="C1348" s="1">
        <v>16</v>
      </c>
      <c r="D1348" s="21">
        <v>435</v>
      </c>
      <c r="E1348" s="21">
        <v>6960</v>
      </c>
      <c r="F1348" s="26" t="s">
        <v>1676</v>
      </c>
      <c r="G1348" s="31" t="s">
        <v>22</v>
      </c>
      <c r="H1348" s="12">
        <v>1234</v>
      </c>
      <c r="I1348" s="1" t="s">
        <v>1661</v>
      </c>
      <c r="J1348" s="1">
        <v>4</v>
      </c>
      <c r="K1348" s="1">
        <v>4</v>
      </c>
      <c r="L1348" s="1">
        <v>4</v>
      </c>
      <c r="M1348" s="1">
        <v>4</v>
      </c>
    </row>
    <row r="1349" spans="1:13" x14ac:dyDescent="0.2">
      <c r="A1349" s="1" t="s">
        <v>1725</v>
      </c>
      <c r="B1349" s="1" t="s">
        <v>204</v>
      </c>
      <c r="C1349" s="1">
        <v>50</v>
      </c>
      <c r="D1349" s="21">
        <v>950</v>
      </c>
      <c r="E1349" s="21">
        <v>47500</v>
      </c>
      <c r="F1349" s="26" t="s">
        <v>1706</v>
      </c>
      <c r="G1349" s="31" t="s">
        <v>63</v>
      </c>
      <c r="H1349" s="12">
        <v>2</v>
      </c>
      <c r="I1349" s="1" t="s">
        <v>1661</v>
      </c>
      <c r="J1349" s="1">
        <v>0</v>
      </c>
      <c r="K1349" s="1">
        <v>50</v>
      </c>
      <c r="L1349" s="1">
        <v>0</v>
      </c>
      <c r="M1349" s="1">
        <v>0</v>
      </c>
    </row>
    <row r="1350" spans="1:13" x14ac:dyDescent="0.2">
      <c r="A1350" s="1" t="s">
        <v>1726</v>
      </c>
      <c r="B1350" s="1" t="s">
        <v>79</v>
      </c>
      <c r="C1350" s="1">
        <v>5400</v>
      </c>
      <c r="D1350" s="21">
        <v>1</v>
      </c>
      <c r="E1350" s="21">
        <v>5400</v>
      </c>
      <c r="F1350" s="26" t="s">
        <v>1727</v>
      </c>
      <c r="G1350" s="31" t="s">
        <v>63</v>
      </c>
      <c r="H1350" s="12">
        <v>1234</v>
      </c>
      <c r="I1350" s="1" t="s">
        <v>1661</v>
      </c>
      <c r="J1350" s="1">
        <v>1350</v>
      </c>
      <c r="K1350" s="1">
        <v>1350</v>
      </c>
      <c r="L1350" s="1">
        <v>1350</v>
      </c>
      <c r="M1350" s="1">
        <v>1350</v>
      </c>
    </row>
    <row r="1351" spans="1:13" x14ac:dyDescent="0.2">
      <c r="A1351" s="1" t="s">
        <v>1728</v>
      </c>
      <c r="B1351" s="1" t="s">
        <v>204</v>
      </c>
      <c r="C1351" s="1">
        <v>85000</v>
      </c>
      <c r="D1351" s="21">
        <v>3.5</v>
      </c>
      <c r="E1351" s="21">
        <v>297500</v>
      </c>
      <c r="F1351" s="26" t="s">
        <v>1729</v>
      </c>
      <c r="G1351" s="31" t="s">
        <v>63</v>
      </c>
      <c r="H1351" s="12">
        <v>1234</v>
      </c>
      <c r="I1351" s="1" t="s">
        <v>1661</v>
      </c>
      <c r="J1351" s="1">
        <v>21250</v>
      </c>
      <c r="K1351" s="1">
        <v>21250</v>
      </c>
      <c r="L1351" s="1">
        <v>21250</v>
      </c>
      <c r="M1351" s="1">
        <v>21250</v>
      </c>
    </row>
    <row r="1352" spans="1:13" x14ac:dyDescent="0.2">
      <c r="A1352" s="1" t="s">
        <v>1730</v>
      </c>
      <c r="B1352" s="1" t="s">
        <v>49</v>
      </c>
      <c r="C1352" s="1">
        <v>3</v>
      </c>
      <c r="D1352" s="21">
        <v>120</v>
      </c>
      <c r="E1352" s="21">
        <v>360</v>
      </c>
      <c r="F1352" s="26" t="s">
        <v>1701</v>
      </c>
      <c r="G1352" s="31" t="s">
        <v>33</v>
      </c>
      <c r="H1352" s="12">
        <v>123</v>
      </c>
      <c r="I1352" s="1" t="s">
        <v>1661</v>
      </c>
      <c r="J1352" s="1">
        <v>1</v>
      </c>
      <c r="K1352" s="1">
        <v>1</v>
      </c>
      <c r="L1352" s="1">
        <v>1</v>
      </c>
      <c r="M1352" s="1">
        <v>0</v>
      </c>
    </row>
    <row r="1353" spans="1:13" x14ac:dyDescent="0.2">
      <c r="A1353" s="1" t="s">
        <v>324</v>
      </c>
      <c r="B1353" s="1" t="s">
        <v>6</v>
      </c>
      <c r="C1353" s="1">
        <v>2</v>
      </c>
      <c r="D1353" s="21">
        <v>2200</v>
      </c>
      <c r="E1353" s="21">
        <v>4400</v>
      </c>
      <c r="F1353" s="26" t="s">
        <v>1701</v>
      </c>
      <c r="G1353" s="31" t="s">
        <v>11</v>
      </c>
      <c r="H1353" s="12">
        <v>24</v>
      </c>
      <c r="I1353" s="1" t="s">
        <v>1661</v>
      </c>
      <c r="J1353" s="1">
        <v>0</v>
      </c>
      <c r="K1353" s="1">
        <v>1</v>
      </c>
      <c r="L1353" s="1">
        <v>0</v>
      </c>
      <c r="M1353" s="1">
        <v>1</v>
      </c>
    </row>
    <row r="1354" spans="1:13" x14ac:dyDescent="0.2">
      <c r="A1354" s="1" t="s">
        <v>1731</v>
      </c>
      <c r="B1354" s="1" t="s">
        <v>1732</v>
      </c>
      <c r="C1354" s="1">
        <v>2</v>
      </c>
      <c r="D1354" s="21">
        <v>980</v>
      </c>
      <c r="E1354" s="21">
        <v>1960</v>
      </c>
      <c r="F1354" s="26" t="s">
        <v>1676</v>
      </c>
      <c r="G1354" s="31" t="s">
        <v>22</v>
      </c>
      <c r="H1354" s="12">
        <v>13</v>
      </c>
      <c r="I1354" s="1" t="s">
        <v>1661</v>
      </c>
      <c r="J1354" s="1">
        <v>1</v>
      </c>
      <c r="K1354" s="1">
        <v>0</v>
      </c>
      <c r="L1354" s="1">
        <v>1</v>
      </c>
      <c r="M1354" s="1">
        <v>0</v>
      </c>
    </row>
    <row r="1355" spans="1:13" x14ac:dyDescent="0.2">
      <c r="A1355" s="1" t="s">
        <v>1733</v>
      </c>
      <c r="B1355" s="1" t="s">
        <v>1732</v>
      </c>
      <c r="C1355" s="1">
        <v>4</v>
      </c>
      <c r="D1355" s="21">
        <v>940</v>
      </c>
      <c r="E1355" s="21">
        <v>3760</v>
      </c>
      <c r="F1355" s="26" t="s">
        <v>1676</v>
      </c>
      <c r="G1355" s="31" t="s">
        <v>22</v>
      </c>
      <c r="H1355" s="12">
        <v>1234</v>
      </c>
      <c r="I1355" s="1" t="s">
        <v>1661</v>
      </c>
      <c r="J1355" s="1">
        <v>1</v>
      </c>
      <c r="K1355" s="1">
        <v>1</v>
      </c>
      <c r="L1355" s="1">
        <v>1</v>
      </c>
      <c r="M1355" s="1">
        <v>1</v>
      </c>
    </row>
    <row r="1356" spans="1:13" x14ac:dyDescent="0.2">
      <c r="A1356" s="1" t="s">
        <v>1734</v>
      </c>
      <c r="B1356" s="1" t="s">
        <v>212</v>
      </c>
      <c r="C1356" s="1">
        <v>900</v>
      </c>
      <c r="D1356" s="21">
        <v>325</v>
      </c>
      <c r="E1356" s="21">
        <v>292500</v>
      </c>
      <c r="F1356" s="26" t="s">
        <v>1676</v>
      </c>
      <c r="G1356" s="31" t="s">
        <v>22</v>
      </c>
      <c r="H1356" s="12">
        <v>1234</v>
      </c>
      <c r="I1356" s="1" t="s">
        <v>1661</v>
      </c>
      <c r="J1356" s="1">
        <v>225</v>
      </c>
      <c r="K1356" s="1">
        <v>225</v>
      </c>
      <c r="L1356" s="1">
        <v>225</v>
      </c>
      <c r="M1356" s="1">
        <v>225</v>
      </c>
    </row>
    <row r="1357" spans="1:13" x14ac:dyDescent="0.2">
      <c r="A1357" s="1" t="s">
        <v>1735</v>
      </c>
      <c r="B1357" s="1" t="s">
        <v>212</v>
      </c>
      <c r="C1357" s="1">
        <v>852</v>
      </c>
      <c r="D1357" s="21">
        <v>360</v>
      </c>
      <c r="E1357" s="21">
        <v>306720</v>
      </c>
      <c r="F1357" s="26" t="s">
        <v>1676</v>
      </c>
      <c r="G1357" s="31" t="s">
        <v>22</v>
      </c>
      <c r="H1357" s="12">
        <v>1234</v>
      </c>
      <c r="I1357" s="1" t="s">
        <v>1661</v>
      </c>
      <c r="J1357" s="1">
        <v>213</v>
      </c>
      <c r="K1357" s="1">
        <v>213</v>
      </c>
      <c r="L1357" s="1">
        <v>213</v>
      </c>
      <c r="M1357" s="1">
        <v>213</v>
      </c>
    </row>
    <row r="1358" spans="1:13" x14ac:dyDescent="0.2">
      <c r="A1358" s="1" t="s">
        <v>1736</v>
      </c>
      <c r="B1358" s="1" t="s">
        <v>277</v>
      </c>
      <c r="C1358" s="1">
        <v>60</v>
      </c>
      <c r="D1358" s="21">
        <v>215</v>
      </c>
      <c r="E1358" s="21">
        <v>12900</v>
      </c>
      <c r="F1358" s="26" t="s">
        <v>1737</v>
      </c>
      <c r="G1358" s="31" t="s">
        <v>22</v>
      </c>
      <c r="H1358" s="12">
        <v>1234</v>
      </c>
      <c r="I1358" s="1" t="s">
        <v>1661</v>
      </c>
      <c r="J1358" s="1">
        <v>15</v>
      </c>
      <c r="K1358" s="1">
        <v>15</v>
      </c>
      <c r="L1358" s="1">
        <v>15</v>
      </c>
      <c r="M1358" s="1">
        <v>15</v>
      </c>
    </row>
    <row r="1359" spans="1:13" x14ac:dyDescent="0.2">
      <c r="A1359" s="1" t="s">
        <v>1738</v>
      </c>
      <c r="B1359" s="1" t="s">
        <v>212</v>
      </c>
      <c r="C1359" s="1">
        <v>480</v>
      </c>
      <c r="D1359" s="21">
        <v>396</v>
      </c>
      <c r="E1359" s="21">
        <v>190080</v>
      </c>
      <c r="F1359" s="26" t="s">
        <v>1676</v>
      </c>
      <c r="G1359" s="31" t="s">
        <v>22</v>
      </c>
      <c r="H1359" s="12">
        <v>1234</v>
      </c>
      <c r="I1359" s="1" t="s">
        <v>1661</v>
      </c>
      <c r="J1359" s="1">
        <v>120</v>
      </c>
      <c r="K1359" s="1">
        <v>120</v>
      </c>
      <c r="L1359" s="1">
        <v>120</v>
      </c>
      <c r="M1359" s="1">
        <v>120</v>
      </c>
    </row>
    <row r="1360" spans="1:13" x14ac:dyDescent="0.2">
      <c r="A1360" s="1" t="s">
        <v>1739</v>
      </c>
      <c r="B1360" s="1" t="s">
        <v>1740</v>
      </c>
      <c r="C1360" s="1">
        <v>1000</v>
      </c>
      <c r="D1360" s="21">
        <v>26</v>
      </c>
      <c r="E1360" s="21">
        <v>26000</v>
      </c>
      <c r="F1360" s="26" t="s">
        <v>1676</v>
      </c>
      <c r="G1360" s="31" t="s">
        <v>22</v>
      </c>
      <c r="H1360" s="12">
        <v>1234</v>
      </c>
      <c r="I1360" s="1" t="s">
        <v>1661</v>
      </c>
      <c r="J1360" s="1">
        <v>250</v>
      </c>
      <c r="K1360" s="1">
        <v>250</v>
      </c>
      <c r="L1360" s="1">
        <v>250</v>
      </c>
      <c r="M1360" s="1">
        <v>250</v>
      </c>
    </row>
    <row r="1361" spans="1:13" x14ac:dyDescent="0.2">
      <c r="A1361" s="1" t="s">
        <v>1741</v>
      </c>
      <c r="B1361" s="1" t="s">
        <v>212</v>
      </c>
      <c r="C1361" s="1">
        <v>20</v>
      </c>
      <c r="D1361" s="21">
        <v>310</v>
      </c>
      <c r="E1361" s="21">
        <v>6200</v>
      </c>
      <c r="F1361" s="26" t="s">
        <v>1676</v>
      </c>
      <c r="G1361" s="31" t="s">
        <v>22</v>
      </c>
      <c r="H1361" s="12">
        <v>1234</v>
      </c>
      <c r="I1361" s="1" t="s">
        <v>1661</v>
      </c>
      <c r="J1361" s="1">
        <v>5</v>
      </c>
      <c r="K1361" s="1">
        <v>5</v>
      </c>
      <c r="L1361" s="1">
        <v>5</v>
      </c>
      <c r="M1361" s="1">
        <v>5</v>
      </c>
    </row>
    <row r="1362" spans="1:13" x14ac:dyDescent="0.2">
      <c r="A1362" s="1" t="s">
        <v>1742</v>
      </c>
      <c r="B1362" s="1" t="s">
        <v>212</v>
      </c>
      <c r="C1362" s="1">
        <v>68</v>
      </c>
      <c r="D1362" s="21">
        <v>580</v>
      </c>
      <c r="E1362" s="21">
        <v>39440</v>
      </c>
      <c r="F1362" s="26" t="s">
        <v>1676</v>
      </c>
      <c r="G1362" s="31" t="s">
        <v>22</v>
      </c>
      <c r="H1362" s="12">
        <v>1234</v>
      </c>
      <c r="I1362" s="1" t="s">
        <v>1661</v>
      </c>
      <c r="J1362" s="1">
        <v>17</v>
      </c>
      <c r="K1362" s="1">
        <v>17</v>
      </c>
      <c r="L1362" s="1">
        <v>17</v>
      </c>
      <c r="M1362" s="1">
        <v>17</v>
      </c>
    </row>
    <row r="1363" spans="1:13" x14ac:dyDescent="0.2">
      <c r="A1363" s="1" t="s">
        <v>1743</v>
      </c>
      <c r="B1363" s="1" t="s">
        <v>212</v>
      </c>
      <c r="C1363" s="1">
        <v>68</v>
      </c>
      <c r="D1363" s="21">
        <v>495</v>
      </c>
      <c r="E1363" s="21">
        <v>33660</v>
      </c>
      <c r="F1363" s="26" t="s">
        <v>1676</v>
      </c>
      <c r="G1363" s="31" t="s">
        <v>22</v>
      </c>
      <c r="H1363" s="12">
        <v>1234</v>
      </c>
      <c r="I1363" s="1" t="s">
        <v>1661</v>
      </c>
      <c r="J1363" s="1">
        <v>17</v>
      </c>
      <c r="K1363" s="1">
        <v>17</v>
      </c>
      <c r="L1363" s="1">
        <v>17</v>
      </c>
      <c r="M1363" s="1">
        <v>17</v>
      </c>
    </row>
    <row r="1364" spans="1:13" x14ac:dyDescent="0.2">
      <c r="A1364" s="1" t="s">
        <v>1744</v>
      </c>
      <c r="B1364" s="1" t="s">
        <v>212</v>
      </c>
      <c r="C1364" s="1">
        <v>68</v>
      </c>
      <c r="D1364" s="21">
        <v>245</v>
      </c>
      <c r="E1364" s="21">
        <v>16660</v>
      </c>
      <c r="F1364" s="26" t="s">
        <v>1676</v>
      </c>
      <c r="G1364" s="31" t="s">
        <v>22</v>
      </c>
      <c r="H1364" s="12">
        <v>1234</v>
      </c>
      <c r="I1364" s="1" t="s">
        <v>1661</v>
      </c>
      <c r="J1364" s="1">
        <v>17</v>
      </c>
      <c r="K1364" s="1">
        <v>17</v>
      </c>
      <c r="L1364" s="1">
        <v>17</v>
      </c>
      <c r="M1364" s="1">
        <v>17</v>
      </c>
    </row>
    <row r="1365" spans="1:13" x14ac:dyDescent="0.2">
      <c r="A1365" s="1" t="s">
        <v>1745</v>
      </c>
      <c r="B1365" s="1" t="s">
        <v>212</v>
      </c>
      <c r="C1365" s="1">
        <v>40</v>
      </c>
      <c r="D1365" s="21">
        <v>480</v>
      </c>
      <c r="E1365" s="21">
        <v>19200</v>
      </c>
      <c r="F1365" s="26" t="s">
        <v>1746</v>
      </c>
      <c r="G1365" s="31" t="s">
        <v>22</v>
      </c>
      <c r="H1365" s="12">
        <v>1234</v>
      </c>
      <c r="I1365" s="1" t="s">
        <v>1661</v>
      </c>
      <c r="J1365" s="1">
        <v>10</v>
      </c>
      <c r="K1365" s="1">
        <v>10</v>
      </c>
      <c r="L1365" s="1">
        <v>10</v>
      </c>
      <c r="M1365" s="1">
        <v>10</v>
      </c>
    </row>
    <row r="1366" spans="1:13" x14ac:dyDescent="0.2">
      <c r="A1366" s="1" t="s">
        <v>1747</v>
      </c>
      <c r="B1366" s="1" t="s">
        <v>368</v>
      </c>
      <c r="C1366" s="1">
        <v>24</v>
      </c>
      <c r="D1366" s="21">
        <v>35</v>
      </c>
      <c r="E1366" s="21">
        <v>840</v>
      </c>
      <c r="F1366" s="26" t="s">
        <v>1748</v>
      </c>
      <c r="G1366" s="31" t="s">
        <v>33</v>
      </c>
      <c r="H1366" s="12">
        <v>1</v>
      </c>
      <c r="I1366" s="1" t="s">
        <v>1661</v>
      </c>
      <c r="J1366" s="1">
        <v>24</v>
      </c>
      <c r="K1366" s="1">
        <v>0</v>
      </c>
      <c r="L1366" s="1">
        <v>0</v>
      </c>
      <c r="M1366" s="1">
        <v>0</v>
      </c>
    </row>
    <row r="1367" spans="1:13" x14ac:dyDescent="0.2">
      <c r="A1367" s="1" t="s">
        <v>1749</v>
      </c>
      <c r="B1367" s="1" t="s">
        <v>368</v>
      </c>
      <c r="C1367" s="1">
        <v>12</v>
      </c>
      <c r="D1367" s="21">
        <v>35</v>
      </c>
      <c r="E1367" s="21">
        <v>420</v>
      </c>
      <c r="F1367" s="26" t="s">
        <v>1748</v>
      </c>
      <c r="G1367" s="31" t="s">
        <v>33</v>
      </c>
      <c r="H1367" s="12">
        <v>1</v>
      </c>
      <c r="I1367" s="1" t="s">
        <v>1661</v>
      </c>
      <c r="J1367" s="1">
        <v>12</v>
      </c>
      <c r="K1367" s="1">
        <v>0</v>
      </c>
      <c r="L1367" s="1">
        <v>0</v>
      </c>
      <c r="M1367" s="1">
        <v>0</v>
      </c>
    </row>
    <row r="1368" spans="1:13" x14ac:dyDescent="0.2">
      <c r="A1368" s="1" t="s">
        <v>1750</v>
      </c>
      <c r="B1368" s="1" t="s">
        <v>368</v>
      </c>
      <c r="C1368" s="1">
        <v>12</v>
      </c>
      <c r="D1368" s="21">
        <v>35</v>
      </c>
      <c r="E1368" s="21">
        <v>420</v>
      </c>
      <c r="F1368" s="26" t="s">
        <v>1748</v>
      </c>
      <c r="G1368" s="31" t="s">
        <v>33</v>
      </c>
      <c r="H1368" s="12">
        <v>1</v>
      </c>
      <c r="I1368" s="1" t="s">
        <v>1661</v>
      </c>
      <c r="J1368" s="1">
        <v>12</v>
      </c>
      <c r="K1368" s="1">
        <v>0</v>
      </c>
      <c r="L1368" s="1">
        <v>0</v>
      </c>
      <c r="M1368" s="1">
        <v>0</v>
      </c>
    </row>
    <row r="1369" spans="1:13" x14ac:dyDescent="0.2">
      <c r="A1369" s="1" t="s">
        <v>1751</v>
      </c>
      <c r="B1369" s="1" t="s">
        <v>368</v>
      </c>
      <c r="C1369" s="1">
        <v>12</v>
      </c>
      <c r="D1369" s="21">
        <v>35</v>
      </c>
      <c r="E1369" s="21">
        <v>420</v>
      </c>
      <c r="F1369" s="26" t="s">
        <v>1748</v>
      </c>
      <c r="G1369" s="31" t="s">
        <v>33</v>
      </c>
      <c r="H1369" s="12">
        <v>1</v>
      </c>
      <c r="I1369" s="1" t="s">
        <v>1661</v>
      </c>
      <c r="J1369" s="1">
        <v>12</v>
      </c>
      <c r="K1369" s="1">
        <v>0</v>
      </c>
      <c r="L1369" s="1">
        <v>0</v>
      </c>
      <c r="M1369" s="1">
        <v>0</v>
      </c>
    </row>
    <row r="1370" spans="1:13" x14ac:dyDescent="0.2">
      <c r="A1370" s="1" t="s">
        <v>1752</v>
      </c>
      <c r="B1370" s="1" t="s">
        <v>368</v>
      </c>
      <c r="C1370" s="1">
        <v>24</v>
      </c>
      <c r="D1370" s="21">
        <v>35</v>
      </c>
      <c r="E1370" s="21">
        <v>840</v>
      </c>
      <c r="F1370" s="26" t="s">
        <v>1748</v>
      </c>
      <c r="G1370" s="31" t="s">
        <v>33</v>
      </c>
      <c r="H1370" s="12">
        <v>1</v>
      </c>
      <c r="I1370" s="1" t="s">
        <v>1661</v>
      </c>
      <c r="J1370" s="1">
        <v>24</v>
      </c>
      <c r="K1370" s="1">
        <v>0</v>
      </c>
      <c r="L1370" s="1">
        <v>0</v>
      </c>
      <c r="M1370" s="1">
        <v>0</v>
      </c>
    </row>
    <row r="1371" spans="1:13" x14ac:dyDescent="0.2">
      <c r="A1371" s="1" t="s">
        <v>1753</v>
      </c>
      <c r="B1371" s="1" t="s">
        <v>368</v>
      </c>
      <c r="C1371" s="1">
        <v>12</v>
      </c>
      <c r="D1371" s="21">
        <v>35</v>
      </c>
      <c r="E1371" s="21">
        <v>420</v>
      </c>
      <c r="F1371" s="26" t="s">
        <v>1748</v>
      </c>
      <c r="G1371" s="31" t="s">
        <v>33</v>
      </c>
      <c r="H1371" s="12">
        <v>1</v>
      </c>
      <c r="I1371" s="1" t="s">
        <v>1661</v>
      </c>
      <c r="J1371" s="1">
        <v>12</v>
      </c>
      <c r="K1371" s="1">
        <v>0</v>
      </c>
      <c r="L1371" s="1">
        <v>0</v>
      </c>
      <c r="M1371" s="1">
        <v>0</v>
      </c>
    </row>
    <row r="1372" spans="1:13" x14ac:dyDescent="0.2">
      <c r="A1372" s="1" t="s">
        <v>1754</v>
      </c>
      <c r="B1372" s="1" t="s">
        <v>368</v>
      </c>
      <c r="C1372" s="1">
        <v>30</v>
      </c>
      <c r="D1372" s="21">
        <v>380</v>
      </c>
      <c r="E1372" s="21">
        <v>11400</v>
      </c>
      <c r="F1372" s="26" t="s">
        <v>1433</v>
      </c>
      <c r="G1372" s="31" t="s">
        <v>63</v>
      </c>
      <c r="H1372" s="12">
        <v>2</v>
      </c>
      <c r="I1372" s="1" t="s">
        <v>1661</v>
      </c>
      <c r="J1372" s="1">
        <v>0</v>
      </c>
      <c r="K1372" s="1">
        <v>30</v>
      </c>
      <c r="L1372" s="1">
        <v>0</v>
      </c>
      <c r="M1372" s="1">
        <v>0</v>
      </c>
    </row>
    <row r="1373" spans="1:13" x14ac:dyDescent="0.2">
      <c r="A1373" s="1" t="s">
        <v>1755</v>
      </c>
      <c r="B1373" s="1" t="s">
        <v>71</v>
      </c>
      <c r="C1373" s="1">
        <v>6</v>
      </c>
      <c r="D1373" s="21">
        <v>2000</v>
      </c>
      <c r="E1373" s="21">
        <v>12000</v>
      </c>
      <c r="F1373" s="26" t="s">
        <v>1756</v>
      </c>
      <c r="G1373" s="31" t="s">
        <v>63</v>
      </c>
      <c r="H1373" s="12">
        <v>14</v>
      </c>
      <c r="I1373" s="1" t="s">
        <v>1661</v>
      </c>
      <c r="J1373" s="1">
        <v>3</v>
      </c>
      <c r="K1373" s="1">
        <v>0</v>
      </c>
      <c r="L1373" s="1">
        <v>0</v>
      </c>
      <c r="M1373" s="1">
        <v>3</v>
      </c>
    </row>
    <row r="1374" spans="1:13" x14ac:dyDescent="0.2">
      <c r="A1374" s="1" t="s">
        <v>1757</v>
      </c>
      <c r="B1374" s="1" t="s">
        <v>71</v>
      </c>
      <c r="C1374" s="1">
        <v>25</v>
      </c>
      <c r="D1374" s="21">
        <v>3000</v>
      </c>
      <c r="E1374" s="21">
        <v>75000</v>
      </c>
      <c r="F1374" s="26" t="s">
        <v>1756</v>
      </c>
      <c r="G1374" s="31" t="s">
        <v>63</v>
      </c>
      <c r="H1374" s="12">
        <v>1234</v>
      </c>
      <c r="I1374" s="1" t="s">
        <v>1661</v>
      </c>
      <c r="J1374" s="1">
        <v>6</v>
      </c>
      <c r="K1374" s="1">
        <v>6</v>
      </c>
      <c r="L1374" s="1">
        <v>7</v>
      </c>
      <c r="M1374" s="1">
        <v>6</v>
      </c>
    </row>
    <row r="1375" spans="1:13" x14ac:dyDescent="0.2">
      <c r="A1375" s="1" t="s">
        <v>1758</v>
      </c>
      <c r="B1375" s="1" t="s">
        <v>71</v>
      </c>
      <c r="C1375" s="1">
        <v>65</v>
      </c>
      <c r="D1375" s="21">
        <v>1500</v>
      </c>
      <c r="E1375" s="21">
        <v>97500</v>
      </c>
      <c r="F1375" s="26" t="s">
        <v>1756</v>
      </c>
      <c r="G1375" s="31" t="s">
        <v>63</v>
      </c>
      <c r="H1375" s="12">
        <v>1234</v>
      </c>
      <c r="I1375" s="1" t="s">
        <v>1661</v>
      </c>
      <c r="J1375" s="1">
        <v>16</v>
      </c>
      <c r="K1375" s="1">
        <v>16</v>
      </c>
      <c r="L1375" s="1">
        <v>17</v>
      </c>
      <c r="M1375" s="1">
        <v>16</v>
      </c>
    </row>
    <row r="1376" spans="1:13" x14ac:dyDescent="0.2">
      <c r="A1376" s="1" t="s">
        <v>1759</v>
      </c>
      <c r="B1376" s="1" t="s">
        <v>61</v>
      </c>
      <c r="C1376" s="1">
        <v>160</v>
      </c>
      <c r="D1376" s="21">
        <v>320</v>
      </c>
      <c r="E1376" s="21">
        <v>51200</v>
      </c>
      <c r="F1376" s="26" t="s">
        <v>1727</v>
      </c>
      <c r="G1376" s="31" t="s">
        <v>63</v>
      </c>
      <c r="H1376" s="12">
        <v>1234</v>
      </c>
      <c r="I1376" s="1" t="s">
        <v>1661</v>
      </c>
      <c r="J1376" s="1">
        <v>40</v>
      </c>
      <c r="K1376" s="1">
        <v>40</v>
      </c>
      <c r="L1376" s="1">
        <v>40</v>
      </c>
      <c r="M1376" s="1">
        <v>40</v>
      </c>
    </row>
    <row r="1377" spans="1:13" x14ac:dyDescent="0.2">
      <c r="A1377" s="1" t="s">
        <v>1760</v>
      </c>
      <c r="B1377" s="1" t="s">
        <v>223</v>
      </c>
      <c r="C1377" s="1">
        <v>20</v>
      </c>
      <c r="D1377" s="21">
        <v>80</v>
      </c>
      <c r="E1377" s="21">
        <v>1600</v>
      </c>
      <c r="F1377" s="26" t="s">
        <v>1701</v>
      </c>
      <c r="G1377" s="31" t="s">
        <v>33</v>
      </c>
      <c r="H1377" s="12">
        <v>13</v>
      </c>
      <c r="I1377" s="1" t="s">
        <v>1661</v>
      </c>
      <c r="J1377" s="1">
        <v>10</v>
      </c>
      <c r="K1377" s="1">
        <v>0</v>
      </c>
      <c r="L1377" s="1">
        <v>10</v>
      </c>
      <c r="M1377" s="1">
        <v>0</v>
      </c>
    </row>
    <row r="1378" spans="1:13" x14ac:dyDescent="0.2">
      <c r="A1378" s="1" t="s">
        <v>1761</v>
      </c>
      <c r="B1378" s="1" t="s">
        <v>49</v>
      </c>
      <c r="C1378" s="1">
        <v>360</v>
      </c>
      <c r="D1378" s="21">
        <v>22</v>
      </c>
      <c r="E1378" s="21">
        <v>7920</v>
      </c>
      <c r="F1378" s="26" t="s">
        <v>1762</v>
      </c>
      <c r="G1378" s="31" t="s">
        <v>63</v>
      </c>
      <c r="H1378" s="12">
        <v>1234</v>
      </c>
      <c r="I1378" s="1" t="s">
        <v>1661</v>
      </c>
      <c r="J1378" s="1">
        <v>90</v>
      </c>
      <c r="K1378" s="1">
        <v>90</v>
      </c>
      <c r="L1378" s="1">
        <v>90</v>
      </c>
      <c r="M1378" s="1">
        <v>90</v>
      </c>
    </row>
    <row r="1379" spans="1:13" x14ac:dyDescent="0.2">
      <c r="A1379" s="1" t="s">
        <v>1763</v>
      </c>
      <c r="B1379" s="1" t="s">
        <v>204</v>
      </c>
      <c r="C1379" s="1">
        <v>50</v>
      </c>
      <c r="D1379" s="21">
        <v>650</v>
      </c>
      <c r="E1379" s="21">
        <v>32500</v>
      </c>
      <c r="F1379" s="26" t="s">
        <v>1706</v>
      </c>
      <c r="G1379" s="31" t="s">
        <v>63</v>
      </c>
      <c r="H1379" s="12">
        <v>2</v>
      </c>
      <c r="I1379" s="1" t="s">
        <v>1661</v>
      </c>
      <c r="J1379" s="1">
        <v>0</v>
      </c>
      <c r="K1379" s="1">
        <v>50</v>
      </c>
      <c r="L1379" s="1">
        <v>0</v>
      </c>
      <c r="M1379" s="1">
        <v>0</v>
      </c>
    </row>
    <row r="1380" spans="1:13" x14ac:dyDescent="0.2">
      <c r="A1380" s="1" t="s">
        <v>1764</v>
      </c>
      <c r="B1380" s="1" t="s">
        <v>9</v>
      </c>
      <c r="C1380" s="1">
        <v>2</v>
      </c>
      <c r="D1380" s="21">
        <v>1200</v>
      </c>
      <c r="E1380" s="21">
        <v>2400</v>
      </c>
      <c r="F1380" s="26" t="s">
        <v>1765</v>
      </c>
      <c r="G1380" s="31" t="s">
        <v>11</v>
      </c>
      <c r="H1380" s="12">
        <v>1</v>
      </c>
      <c r="I1380" s="1" t="s">
        <v>1661</v>
      </c>
      <c r="J1380" s="1">
        <v>2</v>
      </c>
      <c r="K1380" s="1">
        <v>0</v>
      </c>
      <c r="L1380" s="1">
        <v>0</v>
      </c>
      <c r="M1380" s="1">
        <v>0</v>
      </c>
    </row>
    <row r="1381" spans="1:13" x14ac:dyDescent="0.2">
      <c r="A1381" s="1" t="s">
        <v>1766</v>
      </c>
      <c r="B1381" s="1" t="s">
        <v>49</v>
      </c>
      <c r="C1381" s="1">
        <v>4</v>
      </c>
      <c r="D1381" s="21">
        <v>24900</v>
      </c>
      <c r="E1381" s="21">
        <v>99600</v>
      </c>
      <c r="F1381" s="26" t="s">
        <v>1767</v>
      </c>
      <c r="G1381" s="31" t="s">
        <v>11</v>
      </c>
      <c r="H1381" s="12">
        <v>1</v>
      </c>
      <c r="I1381" s="1" t="s">
        <v>1661</v>
      </c>
      <c r="J1381" s="1">
        <v>4</v>
      </c>
      <c r="K1381" s="1">
        <v>0</v>
      </c>
      <c r="L1381" s="1">
        <v>0</v>
      </c>
      <c r="M1381" s="1">
        <v>0</v>
      </c>
    </row>
    <row r="1382" spans="1:13" x14ac:dyDescent="0.2">
      <c r="A1382" s="1" t="s">
        <v>1768</v>
      </c>
      <c r="B1382" s="1" t="s">
        <v>38</v>
      </c>
      <c r="C1382" s="1">
        <v>8</v>
      </c>
      <c r="D1382" s="21">
        <v>110</v>
      </c>
      <c r="E1382" s="21">
        <v>880</v>
      </c>
      <c r="F1382" s="26" t="s">
        <v>1769</v>
      </c>
      <c r="G1382" s="31" t="s">
        <v>63</v>
      </c>
      <c r="H1382" s="12">
        <v>2</v>
      </c>
      <c r="I1382" s="1" t="s">
        <v>1661</v>
      </c>
      <c r="J1382" s="1">
        <v>0</v>
      </c>
      <c r="K1382" s="1">
        <v>8</v>
      </c>
      <c r="L1382" s="1">
        <v>0</v>
      </c>
      <c r="M1382" s="1">
        <v>0</v>
      </c>
    </row>
    <row r="1383" spans="1:13" x14ac:dyDescent="0.2">
      <c r="A1383" s="1" t="s">
        <v>1770</v>
      </c>
      <c r="B1383" s="1" t="s">
        <v>38</v>
      </c>
      <c r="C1383" s="1">
        <v>8</v>
      </c>
      <c r="D1383" s="21">
        <v>45</v>
      </c>
      <c r="E1383" s="21">
        <v>360</v>
      </c>
      <c r="F1383" s="26" t="s">
        <v>1771</v>
      </c>
      <c r="G1383" s="31" t="s">
        <v>63</v>
      </c>
      <c r="H1383" s="12">
        <v>2</v>
      </c>
      <c r="I1383" s="1" t="s">
        <v>1661</v>
      </c>
      <c r="J1383" s="1">
        <v>0</v>
      </c>
      <c r="K1383" s="1">
        <v>8</v>
      </c>
      <c r="L1383" s="1">
        <v>0</v>
      </c>
      <c r="M1383" s="1">
        <v>0</v>
      </c>
    </row>
    <row r="1384" spans="1:13" x14ac:dyDescent="0.2">
      <c r="A1384" s="1" t="s">
        <v>1772</v>
      </c>
      <c r="B1384" s="1" t="s">
        <v>38</v>
      </c>
      <c r="C1384" s="1">
        <v>6</v>
      </c>
      <c r="D1384" s="21">
        <v>25</v>
      </c>
      <c r="E1384" s="21">
        <v>150</v>
      </c>
      <c r="F1384" s="26" t="s">
        <v>1769</v>
      </c>
      <c r="G1384" s="31" t="s">
        <v>63</v>
      </c>
      <c r="H1384" s="12">
        <v>2</v>
      </c>
      <c r="I1384" s="1" t="s">
        <v>1661</v>
      </c>
      <c r="J1384" s="1">
        <v>0</v>
      </c>
      <c r="K1384" s="1">
        <v>6</v>
      </c>
      <c r="L1384" s="1">
        <v>0</v>
      </c>
      <c r="M1384" s="1">
        <v>0</v>
      </c>
    </row>
    <row r="1385" spans="1:13" x14ac:dyDescent="0.2">
      <c r="A1385" s="1" t="s">
        <v>1773</v>
      </c>
      <c r="B1385" s="1" t="s">
        <v>38</v>
      </c>
      <c r="C1385" s="1">
        <v>4</v>
      </c>
      <c r="D1385" s="21">
        <v>110</v>
      </c>
      <c r="E1385" s="21">
        <v>440</v>
      </c>
      <c r="F1385" s="26" t="s">
        <v>1774</v>
      </c>
      <c r="G1385" s="31" t="s">
        <v>63</v>
      </c>
      <c r="H1385" s="12">
        <v>2</v>
      </c>
      <c r="I1385" s="1" t="s">
        <v>1661</v>
      </c>
      <c r="J1385" s="1">
        <v>0</v>
      </c>
      <c r="K1385" s="1">
        <v>4</v>
      </c>
      <c r="L1385" s="1">
        <v>0</v>
      </c>
      <c r="M1385" s="1">
        <v>0</v>
      </c>
    </row>
    <row r="1386" spans="1:13" x14ac:dyDescent="0.2">
      <c r="A1386" s="1" t="s">
        <v>1775</v>
      </c>
      <c r="B1386" s="1" t="s">
        <v>38</v>
      </c>
      <c r="C1386" s="1">
        <v>4</v>
      </c>
      <c r="D1386" s="21">
        <v>250</v>
      </c>
      <c r="E1386" s="21">
        <v>1000</v>
      </c>
      <c r="F1386" s="26" t="s">
        <v>1776</v>
      </c>
      <c r="G1386" s="31" t="s">
        <v>63</v>
      </c>
      <c r="H1386" s="12">
        <v>2</v>
      </c>
      <c r="I1386" s="1" t="s">
        <v>1661</v>
      </c>
      <c r="J1386" s="1">
        <v>0</v>
      </c>
      <c r="K1386" s="1">
        <v>4</v>
      </c>
      <c r="L1386" s="1">
        <v>0</v>
      </c>
      <c r="M1386" s="1">
        <v>0</v>
      </c>
    </row>
    <row r="1387" spans="1:13" x14ac:dyDescent="0.2">
      <c r="A1387" s="1" t="s">
        <v>1777</v>
      </c>
      <c r="B1387" s="1" t="s">
        <v>38</v>
      </c>
      <c r="C1387" s="1">
        <v>20</v>
      </c>
      <c r="D1387" s="21">
        <v>80</v>
      </c>
      <c r="E1387" s="21">
        <v>1600</v>
      </c>
      <c r="F1387" s="26" t="s">
        <v>1769</v>
      </c>
      <c r="G1387" s="31" t="s">
        <v>63</v>
      </c>
      <c r="H1387" s="12">
        <v>2</v>
      </c>
      <c r="I1387" s="1" t="s">
        <v>1661</v>
      </c>
      <c r="J1387" s="1">
        <v>0</v>
      </c>
      <c r="K1387" s="1">
        <v>20</v>
      </c>
      <c r="L1387" s="1">
        <v>0</v>
      </c>
      <c r="M1387" s="1">
        <v>0</v>
      </c>
    </row>
    <row r="1388" spans="1:13" x14ac:dyDescent="0.2">
      <c r="A1388" s="1" t="s">
        <v>1778</v>
      </c>
      <c r="B1388" s="1" t="s">
        <v>368</v>
      </c>
      <c r="C1388" s="1">
        <v>12</v>
      </c>
      <c r="D1388" s="21">
        <v>530</v>
      </c>
      <c r="E1388" s="21">
        <v>6360</v>
      </c>
      <c r="F1388" s="26" t="s">
        <v>1433</v>
      </c>
      <c r="G1388" s="31" t="s">
        <v>63</v>
      </c>
      <c r="H1388" s="12">
        <v>13</v>
      </c>
      <c r="I1388" s="1" t="s">
        <v>1661</v>
      </c>
      <c r="J1388" s="1">
        <v>6</v>
      </c>
      <c r="K1388" s="1">
        <v>0</v>
      </c>
      <c r="L1388" s="1">
        <v>6</v>
      </c>
      <c r="M1388" s="1">
        <v>0</v>
      </c>
    </row>
    <row r="1389" spans="1:13" x14ac:dyDescent="0.2">
      <c r="A1389" s="1" t="s">
        <v>1779</v>
      </c>
      <c r="B1389" s="1" t="s">
        <v>368</v>
      </c>
      <c r="C1389" s="1">
        <v>6</v>
      </c>
      <c r="D1389" s="21">
        <v>500</v>
      </c>
      <c r="E1389" s="21">
        <v>3000</v>
      </c>
      <c r="F1389" s="26" t="s">
        <v>1663</v>
      </c>
      <c r="G1389" s="31" t="s">
        <v>63</v>
      </c>
      <c r="H1389" s="12">
        <v>13</v>
      </c>
      <c r="I1389" s="1" t="s">
        <v>1661</v>
      </c>
      <c r="J1389" s="1">
        <v>3</v>
      </c>
      <c r="K1389" s="1">
        <v>0</v>
      </c>
      <c r="L1389" s="1">
        <v>3</v>
      </c>
      <c r="M1389" s="1">
        <v>0</v>
      </c>
    </row>
    <row r="1390" spans="1:13" x14ac:dyDescent="0.2">
      <c r="A1390" s="1" t="s">
        <v>1780</v>
      </c>
      <c r="B1390" s="1" t="s">
        <v>277</v>
      </c>
      <c r="C1390" s="1">
        <v>92</v>
      </c>
      <c r="D1390" s="21">
        <v>99</v>
      </c>
      <c r="E1390" s="21">
        <v>9108</v>
      </c>
      <c r="F1390" s="26" t="s">
        <v>1737</v>
      </c>
      <c r="G1390" s="31" t="s">
        <v>22</v>
      </c>
      <c r="H1390" s="12">
        <v>1234</v>
      </c>
      <c r="I1390" s="1" t="s">
        <v>1661</v>
      </c>
      <c r="J1390" s="1">
        <v>23</v>
      </c>
      <c r="K1390" s="1">
        <v>23</v>
      </c>
      <c r="L1390" s="1">
        <v>23</v>
      </c>
      <c r="M1390" s="1">
        <v>23</v>
      </c>
    </row>
    <row r="1391" spans="1:13" x14ac:dyDescent="0.2">
      <c r="A1391" s="1" t="s">
        <v>1781</v>
      </c>
      <c r="B1391" s="1" t="s">
        <v>250</v>
      </c>
      <c r="C1391" s="1">
        <v>2</v>
      </c>
      <c r="D1391" s="21">
        <v>8800</v>
      </c>
      <c r="E1391" s="21">
        <v>17600</v>
      </c>
      <c r="F1391" s="26" t="s">
        <v>1714</v>
      </c>
      <c r="G1391" s="31" t="s">
        <v>11</v>
      </c>
      <c r="H1391" s="12">
        <v>1</v>
      </c>
      <c r="I1391" s="1" t="s">
        <v>1661</v>
      </c>
      <c r="J1391" s="1">
        <v>2</v>
      </c>
      <c r="K1391" s="1">
        <v>0</v>
      </c>
      <c r="L1391" s="1">
        <v>0</v>
      </c>
      <c r="M1391" s="1">
        <v>0</v>
      </c>
    </row>
    <row r="1392" spans="1:13" x14ac:dyDescent="0.2">
      <c r="A1392" s="1" t="s">
        <v>1782</v>
      </c>
      <c r="B1392" s="1" t="s">
        <v>79</v>
      </c>
      <c r="C1392" s="1">
        <v>24</v>
      </c>
      <c r="D1392" s="21">
        <v>60</v>
      </c>
      <c r="E1392" s="21">
        <v>1440</v>
      </c>
      <c r="F1392" s="26" t="s">
        <v>1783</v>
      </c>
      <c r="G1392" s="31" t="s">
        <v>81</v>
      </c>
      <c r="H1392" s="12">
        <v>13</v>
      </c>
      <c r="I1392" s="1" t="s">
        <v>1661</v>
      </c>
      <c r="J1392" s="1">
        <v>12</v>
      </c>
      <c r="K1392" s="1">
        <v>0</v>
      </c>
      <c r="L1392" s="1">
        <v>12</v>
      </c>
      <c r="M1392" s="1">
        <v>0</v>
      </c>
    </row>
    <row r="1393" spans="1:13" x14ac:dyDescent="0.2">
      <c r="A1393" s="1" t="s">
        <v>1784</v>
      </c>
      <c r="B1393" s="1" t="s">
        <v>79</v>
      </c>
      <c r="C1393" s="1">
        <v>12</v>
      </c>
      <c r="D1393" s="21">
        <v>360</v>
      </c>
      <c r="E1393" s="21">
        <v>4320</v>
      </c>
      <c r="F1393" s="26" t="s">
        <v>1727</v>
      </c>
      <c r="G1393" s="31" t="s">
        <v>81</v>
      </c>
      <c r="H1393" s="12">
        <v>3</v>
      </c>
      <c r="I1393" s="1" t="s">
        <v>1661</v>
      </c>
      <c r="J1393" s="1">
        <v>0</v>
      </c>
      <c r="K1393" s="1">
        <v>0</v>
      </c>
      <c r="L1393" s="1">
        <v>12</v>
      </c>
      <c r="M1393" s="1">
        <v>0</v>
      </c>
    </row>
    <row r="1394" spans="1:13" x14ac:dyDescent="0.2">
      <c r="A1394" s="1" t="s">
        <v>1785</v>
      </c>
      <c r="B1394" s="1" t="s">
        <v>79</v>
      </c>
      <c r="C1394" s="1">
        <v>6</v>
      </c>
      <c r="D1394" s="21">
        <v>370</v>
      </c>
      <c r="E1394" s="21">
        <v>2220</v>
      </c>
      <c r="F1394" s="26" t="s">
        <v>1727</v>
      </c>
      <c r="G1394" s="31" t="s">
        <v>81</v>
      </c>
      <c r="H1394" s="12">
        <v>3</v>
      </c>
      <c r="I1394" s="1" t="s">
        <v>1661</v>
      </c>
      <c r="J1394" s="1">
        <v>0</v>
      </c>
      <c r="K1394" s="1">
        <v>0</v>
      </c>
      <c r="L1394" s="1">
        <v>6</v>
      </c>
      <c r="M1394" s="1">
        <v>0</v>
      </c>
    </row>
    <row r="1395" spans="1:13" x14ac:dyDescent="0.2">
      <c r="A1395" s="1" t="s">
        <v>1786</v>
      </c>
      <c r="B1395" s="1" t="s">
        <v>79</v>
      </c>
      <c r="C1395" s="1">
        <v>12</v>
      </c>
      <c r="D1395" s="21">
        <v>350</v>
      </c>
      <c r="E1395" s="21">
        <v>4200</v>
      </c>
      <c r="F1395" s="26" t="s">
        <v>1727</v>
      </c>
      <c r="G1395" s="31" t="s">
        <v>81</v>
      </c>
      <c r="H1395" s="12">
        <v>3</v>
      </c>
      <c r="I1395" s="1" t="s">
        <v>1661</v>
      </c>
      <c r="J1395" s="1">
        <v>0</v>
      </c>
      <c r="K1395" s="1">
        <v>0</v>
      </c>
      <c r="L1395" s="1">
        <v>12</v>
      </c>
      <c r="M1395" s="1">
        <v>0</v>
      </c>
    </row>
    <row r="1396" spans="1:13" x14ac:dyDescent="0.2">
      <c r="A1396" s="1" t="s">
        <v>1787</v>
      </c>
      <c r="B1396" s="1" t="s">
        <v>277</v>
      </c>
      <c r="C1396" s="1">
        <v>52</v>
      </c>
      <c r="D1396" s="21">
        <v>1150</v>
      </c>
      <c r="E1396" s="21">
        <v>59800</v>
      </c>
      <c r="F1396" s="26" t="s">
        <v>1788</v>
      </c>
      <c r="G1396" s="31" t="s">
        <v>22</v>
      </c>
      <c r="H1396" s="12">
        <v>1234</v>
      </c>
      <c r="I1396" s="1" t="s">
        <v>1661</v>
      </c>
      <c r="J1396" s="1">
        <v>13</v>
      </c>
      <c r="K1396" s="1">
        <v>13</v>
      </c>
      <c r="L1396" s="1">
        <v>13</v>
      </c>
      <c r="M1396" s="1">
        <v>13</v>
      </c>
    </row>
    <row r="1397" spans="1:13" x14ac:dyDescent="0.2">
      <c r="A1397" s="1" t="s">
        <v>1789</v>
      </c>
      <c r="B1397" s="1" t="s">
        <v>1255</v>
      </c>
      <c r="C1397" s="1">
        <v>316800</v>
      </c>
      <c r="D1397" s="21">
        <v>0.18</v>
      </c>
      <c r="E1397" s="21">
        <v>57024</v>
      </c>
      <c r="F1397" s="26" t="s">
        <v>1701</v>
      </c>
      <c r="G1397" s="31" t="s">
        <v>33</v>
      </c>
      <c r="H1397" s="12">
        <v>1234</v>
      </c>
      <c r="I1397" s="1" t="s">
        <v>1661</v>
      </c>
      <c r="J1397" s="1">
        <v>79200</v>
      </c>
      <c r="K1397" s="1">
        <v>79200</v>
      </c>
      <c r="L1397" s="1">
        <v>79200</v>
      </c>
      <c r="M1397" s="1">
        <v>79200</v>
      </c>
    </row>
    <row r="1398" spans="1:13" x14ac:dyDescent="0.2">
      <c r="A1398" s="1" t="s">
        <v>1654</v>
      </c>
      <c r="B1398" s="1" t="s">
        <v>223</v>
      </c>
      <c r="C1398" s="1">
        <v>60</v>
      </c>
      <c r="D1398" s="21">
        <v>30</v>
      </c>
      <c r="E1398" s="21">
        <v>1800</v>
      </c>
      <c r="F1398" s="26" t="s">
        <v>1701</v>
      </c>
      <c r="G1398" s="31" t="s">
        <v>33</v>
      </c>
      <c r="H1398" s="12">
        <v>1234</v>
      </c>
      <c r="I1398" s="1" t="s">
        <v>1661</v>
      </c>
      <c r="J1398" s="1">
        <v>15</v>
      </c>
      <c r="K1398" s="1">
        <v>15</v>
      </c>
      <c r="L1398" s="1">
        <v>15</v>
      </c>
      <c r="M1398" s="1">
        <v>15</v>
      </c>
    </row>
    <row r="1399" spans="1:13" x14ac:dyDescent="0.2">
      <c r="A1399" s="1" t="s">
        <v>1790</v>
      </c>
      <c r="B1399" s="1" t="s">
        <v>71</v>
      </c>
      <c r="C1399" s="1">
        <v>24</v>
      </c>
      <c r="D1399" s="21">
        <v>700</v>
      </c>
      <c r="E1399" s="21">
        <v>16800</v>
      </c>
      <c r="F1399" s="26" t="s">
        <v>1791</v>
      </c>
      <c r="G1399" s="31" t="s">
        <v>63</v>
      </c>
      <c r="H1399" s="12">
        <v>2</v>
      </c>
      <c r="I1399" s="1" t="s">
        <v>1661</v>
      </c>
      <c r="J1399" s="1">
        <v>0</v>
      </c>
      <c r="K1399" s="1">
        <v>24</v>
      </c>
      <c r="L1399" s="1">
        <v>0</v>
      </c>
      <c r="M1399" s="1">
        <v>0</v>
      </c>
    </row>
    <row r="1400" spans="1:13" x14ac:dyDescent="0.2">
      <c r="A1400" s="1" t="s">
        <v>1792</v>
      </c>
      <c r="B1400" s="1" t="s">
        <v>1</v>
      </c>
      <c r="C1400" s="1">
        <v>36</v>
      </c>
      <c r="D1400" s="21">
        <v>50</v>
      </c>
      <c r="E1400" s="21">
        <v>1800</v>
      </c>
      <c r="F1400" s="26" t="s">
        <v>1727</v>
      </c>
      <c r="G1400" s="31" t="s">
        <v>81</v>
      </c>
      <c r="H1400" s="12">
        <v>2</v>
      </c>
      <c r="I1400" s="1" t="s">
        <v>1661</v>
      </c>
      <c r="J1400" s="1">
        <v>0</v>
      </c>
      <c r="K1400" s="1">
        <v>36</v>
      </c>
      <c r="L1400" s="1">
        <v>0</v>
      </c>
      <c r="M1400" s="1">
        <v>0</v>
      </c>
    </row>
    <row r="1401" spans="1:13" x14ac:dyDescent="0.2">
      <c r="A1401" s="1" t="s">
        <v>1793</v>
      </c>
      <c r="B1401" s="1" t="s">
        <v>179</v>
      </c>
      <c r="C1401" s="1">
        <v>4</v>
      </c>
      <c r="D1401" s="21">
        <v>140</v>
      </c>
      <c r="E1401" s="21">
        <v>560</v>
      </c>
      <c r="F1401" s="26" t="s">
        <v>1794</v>
      </c>
      <c r="G1401" s="31" t="s">
        <v>63</v>
      </c>
      <c r="H1401" s="12">
        <v>3</v>
      </c>
      <c r="I1401" s="1" t="s">
        <v>1661</v>
      </c>
      <c r="J1401" s="1">
        <v>0</v>
      </c>
      <c r="K1401" s="1">
        <v>0</v>
      </c>
      <c r="L1401" s="1">
        <v>4</v>
      </c>
      <c r="M1401" s="1">
        <v>0</v>
      </c>
    </row>
    <row r="1402" spans="1:13" x14ac:dyDescent="0.2">
      <c r="A1402" s="1" t="s">
        <v>1795</v>
      </c>
      <c r="B1402" s="1" t="s">
        <v>277</v>
      </c>
      <c r="C1402" s="1">
        <v>1988</v>
      </c>
      <c r="D1402" s="21">
        <v>663.4</v>
      </c>
      <c r="E1402" s="21">
        <v>1318839.2</v>
      </c>
      <c r="F1402" s="26" t="s">
        <v>1796</v>
      </c>
      <c r="G1402" s="31" t="s">
        <v>22</v>
      </c>
      <c r="H1402" s="12">
        <v>1234</v>
      </c>
      <c r="I1402" s="1" t="s">
        <v>1661</v>
      </c>
      <c r="J1402" s="1">
        <v>497</v>
      </c>
      <c r="K1402" s="1">
        <v>497</v>
      </c>
      <c r="L1402" s="1">
        <v>497</v>
      </c>
      <c r="M1402" s="1">
        <v>497</v>
      </c>
    </row>
    <row r="1403" spans="1:13" x14ac:dyDescent="0.2">
      <c r="A1403" s="1" t="s">
        <v>1797</v>
      </c>
      <c r="B1403" s="1" t="s">
        <v>277</v>
      </c>
      <c r="C1403" s="1">
        <v>172</v>
      </c>
      <c r="D1403" s="21">
        <v>1498</v>
      </c>
      <c r="E1403" s="21">
        <v>257656</v>
      </c>
      <c r="F1403" s="26" t="s">
        <v>1796</v>
      </c>
      <c r="G1403" s="31" t="s">
        <v>22</v>
      </c>
      <c r="H1403" s="12">
        <v>1234</v>
      </c>
      <c r="I1403" s="1" t="s">
        <v>1661</v>
      </c>
      <c r="J1403" s="1">
        <v>43</v>
      </c>
      <c r="K1403" s="1">
        <v>43</v>
      </c>
      <c r="L1403" s="1">
        <v>43</v>
      </c>
      <c r="M1403" s="1">
        <v>43</v>
      </c>
    </row>
    <row r="1404" spans="1:13" x14ac:dyDescent="0.2">
      <c r="A1404" s="1" t="s">
        <v>1798</v>
      </c>
      <c r="B1404" s="1" t="s">
        <v>1</v>
      </c>
      <c r="C1404" s="1">
        <v>36</v>
      </c>
      <c r="D1404" s="21">
        <v>150</v>
      </c>
      <c r="E1404" s="21">
        <v>5400</v>
      </c>
      <c r="F1404" s="26" t="s">
        <v>1727</v>
      </c>
      <c r="G1404" s="31" t="s">
        <v>81</v>
      </c>
      <c r="H1404" s="12">
        <v>2</v>
      </c>
      <c r="I1404" s="1" t="s">
        <v>1661</v>
      </c>
      <c r="J1404" s="1">
        <v>0</v>
      </c>
      <c r="K1404" s="1">
        <v>36</v>
      </c>
      <c r="L1404" s="1">
        <v>0</v>
      </c>
      <c r="M1404" s="1">
        <v>0</v>
      </c>
    </row>
    <row r="1405" spans="1:13" x14ac:dyDescent="0.2">
      <c r="A1405" t="s">
        <v>1799</v>
      </c>
      <c r="B1405" t="s">
        <v>1800</v>
      </c>
      <c r="C1405">
        <v>20</v>
      </c>
      <c r="D1405" s="24">
        <v>13</v>
      </c>
      <c r="E1405" s="24">
        <f t="shared" ref="E1405:E1432" si="1">C1405*D1405</f>
        <v>260</v>
      </c>
      <c r="F1405" s="30" t="s">
        <v>1801</v>
      </c>
      <c r="G1405" s="31" t="s">
        <v>22</v>
      </c>
      <c r="H1405" s="25">
        <v>1</v>
      </c>
      <c r="I1405" t="s">
        <v>1802</v>
      </c>
      <c r="J1405">
        <v>20</v>
      </c>
      <c r="K1405">
        <v>0</v>
      </c>
      <c r="L1405">
        <v>0</v>
      </c>
      <c r="M1405">
        <v>0</v>
      </c>
    </row>
    <row r="1406" spans="1:13" x14ac:dyDescent="0.2">
      <c r="A1406" t="s">
        <v>1803</v>
      </c>
      <c r="B1406" t="s">
        <v>1</v>
      </c>
      <c r="C1406">
        <v>1</v>
      </c>
      <c r="D1406" s="24">
        <v>15000</v>
      </c>
      <c r="E1406" s="24">
        <f t="shared" si="1"/>
        <v>15000</v>
      </c>
      <c r="F1406" s="30" t="s">
        <v>1804</v>
      </c>
      <c r="G1406" s="31" t="s">
        <v>1805</v>
      </c>
      <c r="H1406" s="25">
        <v>2</v>
      </c>
      <c r="I1406" t="s">
        <v>1802</v>
      </c>
      <c r="J1406">
        <v>0</v>
      </c>
      <c r="K1406">
        <v>1</v>
      </c>
      <c r="L1406">
        <v>0</v>
      </c>
      <c r="M1406">
        <v>0</v>
      </c>
    </row>
    <row r="1407" spans="1:13" x14ac:dyDescent="0.2">
      <c r="A1407" t="s">
        <v>1806</v>
      </c>
      <c r="B1407" t="s">
        <v>49</v>
      </c>
      <c r="C1407">
        <v>3</v>
      </c>
      <c r="D1407" s="24">
        <v>85</v>
      </c>
      <c r="E1407" s="24">
        <f t="shared" si="1"/>
        <v>255</v>
      </c>
      <c r="F1407" s="30" t="s">
        <v>1804</v>
      </c>
      <c r="G1407" s="31" t="s">
        <v>33</v>
      </c>
      <c r="H1407" s="25">
        <v>1</v>
      </c>
      <c r="I1407" t="s">
        <v>1802</v>
      </c>
      <c r="J1407">
        <v>3</v>
      </c>
      <c r="K1407">
        <v>0</v>
      </c>
      <c r="L1407">
        <v>0</v>
      </c>
      <c r="M1407">
        <v>0</v>
      </c>
    </row>
    <row r="1408" spans="1:13" x14ac:dyDescent="0.2">
      <c r="A1408" t="s">
        <v>1807</v>
      </c>
      <c r="B1408" t="s">
        <v>9</v>
      </c>
      <c r="C1408">
        <v>10</v>
      </c>
      <c r="D1408" s="24">
        <v>600</v>
      </c>
      <c r="E1408" s="24">
        <f t="shared" si="1"/>
        <v>6000</v>
      </c>
      <c r="F1408" s="30" t="s">
        <v>1804</v>
      </c>
      <c r="G1408" s="31" t="s">
        <v>33</v>
      </c>
      <c r="H1408" s="25">
        <v>1</v>
      </c>
      <c r="I1408" t="s">
        <v>1802</v>
      </c>
      <c r="J1408">
        <v>10</v>
      </c>
      <c r="K1408">
        <v>0</v>
      </c>
      <c r="L1408">
        <v>0</v>
      </c>
      <c r="M1408">
        <v>0</v>
      </c>
    </row>
    <row r="1409" spans="1:13" x14ac:dyDescent="0.2">
      <c r="A1409" t="s">
        <v>1808</v>
      </c>
      <c r="B1409" t="s">
        <v>49</v>
      </c>
      <c r="C1409">
        <v>3</v>
      </c>
      <c r="D1409" s="24">
        <v>270</v>
      </c>
      <c r="E1409" s="24">
        <f t="shared" si="1"/>
        <v>810</v>
      </c>
      <c r="F1409" s="30" t="s">
        <v>1804</v>
      </c>
      <c r="G1409" s="31" t="s">
        <v>33</v>
      </c>
      <c r="H1409" s="25">
        <v>1</v>
      </c>
      <c r="I1409" t="s">
        <v>1802</v>
      </c>
      <c r="J1409">
        <v>3</v>
      </c>
      <c r="K1409">
        <v>0</v>
      </c>
      <c r="L1409">
        <v>0</v>
      </c>
      <c r="M1409">
        <v>0</v>
      </c>
    </row>
    <row r="1410" spans="1:13" x14ac:dyDescent="0.2">
      <c r="A1410" t="s">
        <v>1809</v>
      </c>
      <c r="B1410" t="s">
        <v>6</v>
      </c>
      <c r="C1410">
        <v>1</v>
      </c>
      <c r="D1410" s="24">
        <v>14000</v>
      </c>
      <c r="E1410" s="24">
        <f t="shared" si="1"/>
        <v>14000</v>
      </c>
      <c r="F1410" s="30" t="s">
        <v>1804</v>
      </c>
      <c r="G1410" s="31" t="s">
        <v>15</v>
      </c>
      <c r="H1410" s="25">
        <v>3</v>
      </c>
      <c r="I1410" t="s">
        <v>1802</v>
      </c>
      <c r="J1410">
        <v>0</v>
      </c>
      <c r="K1410">
        <v>0</v>
      </c>
      <c r="L1410">
        <v>1</v>
      </c>
      <c r="M1410">
        <v>0</v>
      </c>
    </row>
    <row r="1411" spans="1:13" x14ac:dyDescent="0.2">
      <c r="A1411" t="s">
        <v>1810</v>
      </c>
      <c r="B1411" t="s">
        <v>1</v>
      </c>
      <c r="C1411">
        <v>1</v>
      </c>
      <c r="D1411" s="24">
        <v>6000</v>
      </c>
      <c r="E1411" s="24">
        <f t="shared" si="1"/>
        <v>6000</v>
      </c>
      <c r="F1411" s="30" t="s">
        <v>1801</v>
      </c>
      <c r="G1411" s="31" t="s">
        <v>100</v>
      </c>
      <c r="H1411" s="25">
        <v>1</v>
      </c>
      <c r="I1411" t="s">
        <v>1802</v>
      </c>
      <c r="J1411">
        <v>1</v>
      </c>
      <c r="K1411">
        <v>0</v>
      </c>
      <c r="L1411">
        <v>0</v>
      </c>
      <c r="M1411">
        <v>0</v>
      </c>
    </row>
    <row r="1412" spans="1:13" x14ac:dyDescent="0.2">
      <c r="A1412" t="s">
        <v>1811</v>
      </c>
      <c r="B1412" t="s">
        <v>223</v>
      </c>
      <c r="C1412">
        <v>12000</v>
      </c>
      <c r="D1412" s="24">
        <v>1</v>
      </c>
      <c r="E1412" s="24">
        <f t="shared" si="1"/>
        <v>12000</v>
      </c>
      <c r="F1412" s="30" t="s">
        <v>1804</v>
      </c>
      <c r="G1412" s="31" t="s">
        <v>15</v>
      </c>
      <c r="H1412" s="25">
        <v>1234</v>
      </c>
      <c r="I1412" t="s">
        <v>1802</v>
      </c>
      <c r="J1412">
        <v>3000</v>
      </c>
      <c r="K1412">
        <v>3000</v>
      </c>
      <c r="L1412">
        <v>3000</v>
      </c>
      <c r="M1412">
        <v>3000</v>
      </c>
    </row>
    <row r="1413" spans="1:13" x14ac:dyDescent="0.2">
      <c r="A1413" t="s">
        <v>1812</v>
      </c>
      <c r="B1413" t="s">
        <v>6</v>
      </c>
      <c r="C1413">
        <v>11</v>
      </c>
      <c r="D1413" s="24">
        <v>2700</v>
      </c>
      <c r="E1413" s="24">
        <f t="shared" si="1"/>
        <v>29700</v>
      </c>
      <c r="F1413" s="30" t="s">
        <v>1804</v>
      </c>
      <c r="G1413" s="31" t="s">
        <v>18</v>
      </c>
      <c r="H1413" s="25">
        <v>4</v>
      </c>
      <c r="I1413" t="s">
        <v>1802</v>
      </c>
      <c r="J1413">
        <v>0</v>
      </c>
      <c r="K1413">
        <v>0</v>
      </c>
      <c r="L1413">
        <v>0</v>
      </c>
      <c r="M1413">
        <v>11</v>
      </c>
    </row>
    <row r="1414" spans="1:13" x14ac:dyDescent="0.2">
      <c r="A1414" t="s">
        <v>1813</v>
      </c>
      <c r="B1414" t="s">
        <v>1814</v>
      </c>
      <c r="C1414">
        <v>21</v>
      </c>
      <c r="D1414" s="24">
        <v>1000</v>
      </c>
      <c r="E1414" s="24">
        <f t="shared" si="1"/>
        <v>21000</v>
      </c>
      <c r="F1414" s="30" t="s">
        <v>1815</v>
      </c>
      <c r="G1414" s="31" t="s">
        <v>18</v>
      </c>
      <c r="H1414" s="25">
        <v>3</v>
      </c>
      <c r="I1414" t="s">
        <v>1802</v>
      </c>
      <c r="J1414">
        <v>0</v>
      </c>
      <c r="K1414">
        <v>0</v>
      </c>
      <c r="L1414">
        <v>21</v>
      </c>
      <c r="M1414">
        <v>0</v>
      </c>
    </row>
    <row r="1415" spans="1:13" x14ac:dyDescent="0.2">
      <c r="A1415" t="s">
        <v>1816</v>
      </c>
      <c r="B1415" t="s">
        <v>204</v>
      </c>
      <c r="C1415">
        <v>10</v>
      </c>
      <c r="D1415" s="24">
        <v>130</v>
      </c>
      <c r="E1415" s="24">
        <f t="shared" si="1"/>
        <v>1300</v>
      </c>
      <c r="F1415" s="30" t="s">
        <v>1804</v>
      </c>
      <c r="G1415" s="31" t="s">
        <v>63</v>
      </c>
      <c r="H1415" s="25">
        <v>1</v>
      </c>
      <c r="I1415" t="s">
        <v>1802</v>
      </c>
      <c r="J1415">
        <v>10</v>
      </c>
      <c r="K1415">
        <v>0</v>
      </c>
      <c r="L1415">
        <v>0</v>
      </c>
      <c r="M1415">
        <v>0</v>
      </c>
    </row>
    <row r="1416" spans="1:13" x14ac:dyDescent="0.2">
      <c r="A1416" t="s">
        <v>1817</v>
      </c>
      <c r="B1416" t="s">
        <v>49</v>
      </c>
      <c r="C1416">
        <v>2</v>
      </c>
      <c r="D1416" s="24">
        <v>260</v>
      </c>
      <c r="E1416" s="24">
        <f t="shared" si="1"/>
        <v>520</v>
      </c>
      <c r="F1416" s="30" t="s">
        <v>1804</v>
      </c>
      <c r="G1416" s="31" t="s">
        <v>63</v>
      </c>
      <c r="H1416" s="25">
        <v>1</v>
      </c>
      <c r="I1416" t="s">
        <v>1802</v>
      </c>
      <c r="J1416">
        <v>2</v>
      </c>
      <c r="K1416">
        <v>0</v>
      </c>
      <c r="L1416">
        <v>0</v>
      </c>
      <c r="M1416">
        <v>0</v>
      </c>
    </row>
    <row r="1417" spans="1:13" x14ac:dyDescent="0.2">
      <c r="A1417" t="s">
        <v>1818</v>
      </c>
      <c r="B1417" t="s">
        <v>38</v>
      </c>
      <c r="C1417">
        <v>10</v>
      </c>
      <c r="D1417" s="24">
        <v>800</v>
      </c>
      <c r="E1417" s="24">
        <f t="shared" si="1"/>
        <v>8000</v>
      </c>
      <c r="F1417" s="30" t="s">
        <v>1804</v>
      </c>
      <c r="G1417" s="31" t="s">
        <v>33</v>
      </c>
      <c r="H1417" s="25">
        <v>2</v>
      </c>
      <c r="I1417" t="s">
        <v>1802</v>
      </c>
      <c r="J1417">
        <v>0</v>
      </c>
      <c r="K1417">
        <v>10</v>
      </c>
      <c r="L1417">
        <v>0</v>
      </c>
      <c r="M1417">
        <v>0</v>
      </c>
    </row>
    <row r="1418" spans="1:13" x14ac:dyDescent="0.2">
      <c r="A1418" t="s">
        <v>1819</v>
      </c>
      <c r="B1418" t="s">
        <v>1820</v>
      </c>
      <c r="C1418">
        <v>2</v>
      </c>
      <c r="D1418" s="24">
        <v>6000</v>
      </c>
      <c r="E1418" s="24">
        <f t="shared" si="1"/>
        <v>12000</v>
      </c>
      <c r="F1418" s="30" t="s">
        <v>1804</v>
      </c>
      <c r="G1418" s="31" t="s">
        <v>618</v>
      </c>
      <c r="H1418" s="25">
        <v>1</v>
      </c>
      <c r="I1418" t="s">
        <v>1802</v>
      </c>
      <c r="J1418">
        <v>2</v>
      </c>
      <c r="K1418">
        <v>0</v>
      </c>
      <c r="L1418">
        <v>0</v>
      </c>
      <c r="M1418">
        <v>0</v>
      </c>
    </row>
    <row r="1419" spans="1:13" x14ac:dyDescent="0.2">
      <c r="A1419" t="s">
        <v>1821</v>
      </c>
      <c r="B1419" t="s">
        <v>212</v>
      </c>
      <c r="C1419">
        <v>8</v>
      </c>
      <c r="D1419" s="24">
        <v>480</v>
      </c>
      <c r="E1419" s="24">
        <f t="shared" si="1"/>
        <v>3840</v>
      </c>
      <c r="F1419" s="30" t="s">
        <v>1822</v>
      </c>
      <c r="G1419" s="31" t="s">
        <v>22</v>
      </c>
      <c r="H1419" s="25">
        <v>1234</v>
      </c>
      <c r="I1419" t="s">
        <v>1802</v>
      </c>
      <c r="J1419">
        <v>2</v>
      </c>
      <c r="K1419">
        <v>2</v>
      </c>
      <c r="L1419">
        <v>2</v>
      </c>
      <c r="M1419">
        <v>2</v>
      </c>
    </row>
    <row r="1420" spans="1:13" x14ac:dyDescent="0.2">
      <c r="A1420" t="s">
        <v>1823</v>
      </c>
      <c r="B1420" t="s">
        <v>223</v>
      </c>
      <c r="C1420">
        <v>18000</v>
      </c>
      <c r="D1420" s="24">
        <v>0.5</v>
      </c>
      <c r="E1420" s="24">
        <f t="shared" si="1"/>
        <v>9000</v>
      </c>
      <c r="F1420" s="30" t="s">
        <v>1804</v>
      </c>
      <c r="G1420" s="31" t="s">
        <v>33</v>
      </c>
      <c r="H1420" s="25">
        <v>124</v>
      </c>
      <c r="I1420" t="s">
        <v>1802</v>
      </c>
      <c r="J1420">
        <v>6000</v>
      </c>
      <c r="K1420">
        <v>6000</v>
      </c>
      <c r="L1420">
        <v>0</v>
      </c>
      <c r="M1420">
        <v>6000</v>
      </c>
    </row>
    <row r="1421" spans="1:13" x14ac:dyDescent="0.2">
      <c r="A1421" t="s">
        <v>1824</v>
      </c>
      <c r="B1421" t="s">
        <v>368</v>
      </c>
      <c r="C1421">
        <v>9</v>
      </c>
      <c r="D1421" s="24">
        <v>30</v>
      </c>
      <c r="E1421" s="24">
        <f t="shared" si="1"/>
        <v>270</v>
      </c>
      <c r="F1421" s="30" t="s">
        <v>1804</v>
      </c>
      <c r="G1421" s="31" t="s">
        <v>15</v>
      </c>
      <c r="H1421" s="25">
        <v>123</v>
      </c>
      <c r="I1421" t="s">
        <v>1802</v>
      </c>
      <c r="J1421">
        <v>3</v>
      </c>
      <c r="K1421">
        <v>3</v>
      </c>
      <c r="L1421">
        <v>3</v>
      </c>
      <c r="M1421">
        <v>0</v>
      </c>
    </row>
    <row r="1422" spans="1:13" x14ac:dyDescent="0.2">
      <c r="A1422" t="s">
        <v>1825</v>
      </c>
      <c r="B1422" t="s">
        <v>824</v>
      </c>
      <c r="C1422">
        <v>24</v>
      </c>
      <c r="D1422" s="24">
        <v>1430</v>
      </c>
      <c r="E1422" s="24">
        <f t="shared" si="1"/>
        <v>34320</v>
      </c>
      <c r="F1422" s="30" t="s">
        <v>1801</v>
      </c>
      <c r="G1422" s="31" t="s">
        <v>100</v>
      </c>
      <c r="H1422" s="25">
        <v>24</v>
      </c>
      <c r="I1422" t="s">
        <v>1802</v>
      </c>
      <c r="J1422">
        <v>0</v>
      </c>
      <c r="K1422">
        <v>12</v>
      </c>
      <c r="L1422">
        <v>0</v>
      </c>
      <c r="M1422">
        <v>12</v>
      </c>
    </row>
    <row r="1423" spans="1:13" x14ac:dyDescent="0.2">
      <c r="A1423" t="s">
        <v>1826</v>
      </c>
      <c r="B1423" t="s">
        <v>61</v>
      </c>
      <c r="C1423">
        <v>50</v>
      </c>
      <c r="D1423" s="24">
        <v>200</v>
      </c>
      <c r="E1423" s="24">
        <f t="shared" si="1"/>
        <v>10000</v>
      </c>
      <c r="F1423" s="30" t="s">
        <v>1804</v>
      </c>
      <c r="G1423" s="31" t="s">
        <v>81</v>
      </c>
      <c r="H1423" s="25">
        <v>2</v>
      </c>
      <c r="I1423" t="s">
        <v>1802</v>
      </c>
      <c r="J1423">
        <v>0</v>
      </c>
      <c r="K1423">
        <v>50</v>
      </c>
      <c r="L1423">
        <v>0</v>
      </c>
      <c r="M1423">
        <v>0</v>
      </c>
    </row>
    <row r="1424" spans="1:13" x14ac:dyDescent="0.2">
      <c r="A1424" t="s">
        <v>1827</v>
      </c>
      <c r="B1424" t="s">
        <v>61</v>
      </c>
      <c r="C1424">
        <v>50</v>
      </c>
      <c r="D1424" s="24">
        <v>200</v>
      </c>
      <c r="E1424" s="24">
        <f t="shared" si="1"/>
        <v>10000</v>
      </c>
      <c r="F1424" s="30" t="s">
        <v>1804</v>
      </c>
      <c r="G1424" s="31" t="s">
        <v>81</v>
      </c>
      <c r="H1424" s="25">
        <v>2</v>
      </c>
      <c r="I1424" t="s">
        <v>1802</v>
      </c>
      <c r="J1424">
        <v>0</v>
      </c>
      <c r="K1424">
        <v>50</v>
      </c>
      <c r="L1424">
        <v>0</v>
      </c>
      <c r="M1424">
        <v>0</v>
      </c>
    </row>
    <row r="1425" spans="1:13" x14ac:dyDescent="0.2">
      <c r="A1425" t="s">
        <v>1123</v>
      </c>
      <c r="B1425" t="s">
        <v>223</v>
      </c>
      <c r="C1425">
        <v>4000</v>
      </c>
      <c r="D1425" s="24">
        <v>5</v>
      </c>
      <c r="E1425" s="24">
        <f t="shared" si="1"/>
        <v>20000</v>
      </c>
      <c r="F1425" s="30" t="s">
        <v>1828</v>
      </c>
      <c r="G1425" s="31" t="s">
        <v>15</v>
      </c>
      <c r="H1425" s="25">
        <v>1234</v>
      </c>
      <c r="I1425" t="s">
        <v>1802</v>
      </c>
      <c r="J1425">
        <v>1000</v>
      </c>
      <c r="K1425">
        <v>1000</v>
      </c>
      <c r="L1425">
        <v>1000</v>
      </c>
      <c r="M1425">
        <v>1000</v>
      </c>
    </row>
    <row r="1426" spans="1:13" x14ac:dyDescent="0.2">
      <c r="A1426" t="s">
        <v>1125</v>
      </c>
      <c r="B1426" t="s">
        <v>223</v>
      </c>
      <c r="C1426">
        <v>900</v>
      </c>
      <c r="D1426" s="24">
        <v>13</v>
      </c>
      <c r="E1426" s="24">
        <f t="shared" si="1"/>
        <v>11700</v>
      </c>
      <c r="F1426" s="30" t="s">
        <v>1828</v>
      </c>
      <c r="G1426" s="31" t="s">
        <v>15</v>
      </c>
      <c r="H1426" s="25">
        <v>124</v>
      </c>
      <c r="I1426" t="s">
        <v>1802</v>
      </c>
      <c r="J1426">
        <v>300</v>
      </c>
      <c r="K1426">
        <v>300</v>
      </c>
      <c r="L1426">
        <v>0</v>
      </c>
      <c r="M1426">
        <v>300</v>
      </c>
    </row>
    <row r="1427" spans="1:13" x14ac:dyDescent="0.2">
      <c r="A1427" t="s">
        <v>1829</v>
      </c>
      <c r="B1427" t="s">
        <v>250</v>
      </c>
      <c r="C1427">
        <v>1</v>
      </c>
      <c r="D1427" s="24">
        <v>7000</v>
      </c>
      <c r="E1427" s="24">
        <f t="shared" si="1"/>
        <v>7000</v>
      </c>
      <c r="F1427" s="30" t="s">
        <v>1804</v>
      </c>
      <c r="G1427" s="31" t="s">
        <v>11</v>
      </c>
      <c r="H1427" s="25">
        <v>1</v>
      </c>
      <c r="I1427" t="s">
        <v>1802</v>
      </c>
      <c r="J1427">
        <v>1</v>
      </c>
      <c r="K1427">
        <v>0</v>
      </c>
      <c r="L1427">
        <v>0</v>
      </c>
      <c r="M1427">
        <v>0</v>
      </c>
    </row>
    <row r="1428" spans="1:13" x14ac:dyDescent="0.2">
      <c r="A1428" t="s">
        <v>1830</v>
      </c>
      <c r="B1428" t="s">
        <v>49</v>
      </c>
      <c r="C1428">
        <v>12</v>
      </c>
      <c r="D1428" s="24">
        <v>220</v>
      </c>
      <c r="E1428" s="24">
        <f t="shared" si="1"/>
        <v>2640</v>
      </c>
      <c r="F1428" s="30" t="s">
        <v>1801</v>
      </c>
      <c r="G1428" s="31" t="s">
        <v>100</v>
      </c>
      <c r="H1428" s="25">
        <v>2</v>
      </c>
      <c r="I1428" t="s">
        <v>1802</v>
      </c>
      <c r="J1428">
        <v>0</v>
      </c>
      <c r="K1428">
        <v>12</v>
      </c>
      <c r="L1428">
        <v>0</v>
      </c>
      <c r="M1428">
        <v>0</v>
      </c>
    </row>
    <row r="1429" spans="1:13" x14ac:dyDescent="0.2">
      <c r="A1429" t="s">
        <v>1831</v>
      </c>
      <c r="B1429" t="s">
        <v>38</v>
      </c>
      <c r="C1429">
        <v>5</v>
      </c>
      <c r="D1429" s="24">
        <v>500</v>
      </c>
      <c r="E1429" s="24">
        <f t="shared" si="1"/>
        <v>2500</v>
      </c>
      <c r="F1429" s="30" t="s">
        <v>1804</v>
      </c>
      <c r="G1429" s="31" t="s">
        <v>33</v>
      </c>
      <c r="H1429" s="25">
        <v>2</v>
      </c>
      <c r="I1429" t="s">
        <v>1802</v>
      </c>
      <c r="J1429">
        <v>0</v>
      </c>
      <c r="K1429">
        <v>5</v>
      </c>
      <c r="L1429">
        <v>0</v>
      </c>
      <c r="M1429">
        <v>0</v>
      </c>
    </row>
    <row r="1430" spans="1:13" x14ac:dyDescent="0.2">
      <c r="A1430" t="s">
        <v>1832</v>
      </c>
      <c r="B1430" t="s">
        <v>44</v>
      </c>
      <c r="C1430">
        <v>1</v>
      </c>
      <c r="D1430" s="24">
        <v>1850</v>
      </c>
      <c r="E1430" s="24">
        <f t="shared" si="1"/>
        <v>1850</v>
      </c>
      <c r="F1430" s="30" t="s">
        <v>1804</v>
      </c>
      <c r="G1430" s="31" t="s">
        <v>100</v>
      </c>
      <c r="H1430" s="25">
        <v>4</v>
      </c>
      <c r="I1430" t="s">
        <v>1802</v>
      </c>
      <c r="J1430">
        <v>0</v>
      </c>
      <c r="K1430">
        <v>0</v>
      </c>
      <c r="L1430">
        <v>0</v>
      </c>
      <c r="M1430">
        <v>1</v>
      </c>
    </row>
    <row r="1431" spans="1:13" x14ac:dyDescent="0.2">
      <c r="A1431" t="s">
        <v>1833</v>
      </c>
      <c r="B1431" t="s">
        <v>317</v>
      </c>
      <c r="C1431">
        <v>12</v>
      </c>
      <c r="D1431" s="24">
        <v>390</v>
      </c>
      <c r="E1431" s="24">
        <f t="shared" si="1"/>
        <v>4680</v>
      </c>
      <c r="F1431" s="30" t="s">
        <v>1804</v>
      </c>
      <c r="G1431" s="31" t="s">
        <v>15</v>
      </c>
      <c r="H1431" s="25">
        <v>14</v>
      </c>
      <c r="I1431" t="s">
        <v>1802</v>
      </c>
      <c r="J1431">
        <v>6</v>
      </c>
      <c r="K1431">
        <v>0</v>
      </c>
      <c r="L1431">
        <v>0</v>
      </c>
      <c r="M1431">
        <v>6</v>
      </c>
    </row>
    <row r="1432" spans="1:13" x14ac:dyDescent="0.2">
      <c r="A1432" t="s">
        <v>1834</v>
      </c>
      <c r="B1432" t="s">
        <v>49</v>
      </c>
      <c r="C1432">
        <v>48</v>
      </c>
      <c r="D1432" s="24">
        <v>250</v>
      </c>
      <c r="E1432" s="24">
        <f t="shared" si="1"/>
        <v>12000</v>
      </c>
      <c r="F1432" s="30" t="s">
        <v>1801</v>
      </c>
      <c r="G1432" s="31" t="s">
        <v>100</v>
      </c>
      <c r="H1432" s="25">
        <v>2</v>
      </c>
      <c r="I1432" t="s">
        <v>1802</v>
      </c>
      <c r="J1432">
        <v>0</v>
      </c>
      <c r="K1432">
        <v>48</v>
      </c>
      <c r="L1432">
        <v>0</v>
      </c>
      <c r="M1432">
        <v>0</v>
      </c>
    </row>
    <row r="1433" spans="1:13" x14ac:dyDescent="0.2">
      <c r="A1433" s="1" t="s">
        <v>1835</v>
      </c>
      <c r="B1433" s="1" t="s">
        <v>44</v>
      </c>
      <c r="C1433" s="1">
        <v>4</v>
      </c>
      <c r="D1433" s="21">
        <v>400</v>
      </c>
      <c r="E1433" s="21">
        <v>1600</v>
      </c>
      <c r="F1433" s="26" t="s">
        <v>1836</v>
      </c>
      <c r="G1433" s="31" t="s">
        <v>33</v>
      </c>
      <c r="H1433" s="12">
        <v>1234</v>
      </c>
      <c r="I1433" s="1" t="s">
        <v>1837</v>
      </c>
      <c r="J1433" s="1">
        <v>1</v>
      </c>
      <c r="K1433" s="1">
        <v>1</v>
      </c>
      <c r="L1433" s="1">
        <v>1</v>
      </c>
      <c r="M1433" s="1">
        <v>1</v>
      </c>
    </row>
    <row r="1434" spans="1:13" x14ac:dyDescent="0.2">
      <c r="A1434" s="1" t="s">
        <v>1838</v>
      </c>
      <c r="B1434" s="1" t="s">
        <v>44</v>
      </c>
      <c r="C1434" s="1">
        <v>4</v>
      </c>
      <c r="D1434" s="21">
        <v>650</v>
      </c>
      <c r="E1434" s="21">
        <v>2600</v>
      </c>
      <c r="F1434" s="26" t="s">
        <v>1836</v>
      </c>
      <c r="G1434" s="31" t="s">
        <v>33</v>
      </c>
      <c r="H1434" s="12">
        <v>1234</v>
      </c>
      <c r="I1434" s="1" t="s">
        <v>1837</v>
      </c>
      <c r="J1434" s="1">
        <v>1</v>
      </c>
      <c r="K1434" s="1">
        <v>1</v>
      </c>
      <c r="L1434" s="1">
        <v>1</v>
      </c>
      <c r="M1434" s="1">
        <v>1</v>
      </c>
    </row>
    <row r="1435" spans="1:13" x14ac:dyDescent="0.2">
      <c r="A1435" s="1" t="s">
        <v>1839</v>
      </c>
      <c r="B1435" s="1" t="s">
        <v>360</v>
      </c>
      <c r="C1435" s="1">
        <v>50</v>
      </c>
      <c r="D1435" s="21">
        <v>160</v>
      </c>
      <c r="E1435" s="21">
        <v>8000</v>
      </c>
      <c r="F1435" s="26" t="s">
        <v>1840</v>
      </c>
      <c r="G1435" s="31" t="s">
        <v>33</v>
      </c>
      <c r="H1435" s="12">
        <v>1234</v>
      </c>
      <c r="I1435" s="1" t="s">
        <v>1837</v>
      </c>
      <c r="J1435" s="1">
        <v>20</v>
      </c>
      <c r="K1435" s="1">
        <v>10</v>
      </c>
      <c r="L1435" s="1">
        <v>10</v>
      </c>
      <c r="M1435" s="1">
        <v>10</v>
      </c>
    </row>
    <row r="1436" spans="1:13" x14ac:dyDescent="0.2">
      <c r="A1436" s="1" t="s">
        <v>1841</v>
      </c>
      <c r="B1436" s="1" t="s">
        <v>44</v>
      </c>
      <c r="C1436" s="1">
        <v>5</v>
      </c>
      <c r="D1436" s="21">
        <v>150</v>
      </c>
      <c r="E1436" s="21">
        <v>750</v>
      </c>
      <c r="F1436" s="26" t="s">
        <v>1840</v>
      </c>
      <c r="G1436" s="31" t="s">
        <v>33</v>
      </c>
      <c r="H1436" s="12">
        <v>1234</v>
      </c>
      <c r="I1436" s="1" t="s">
        <v>1837</v>
      </c>
      <c r="J1436" s="1">
        <v>2</v>
      </c>
      <c r="K1436" s="1">
        <v>1</v>
      </c>
      <c r="L1436" s="1">
        <v>1</v>
      </c>
      <c r="M1436" s="1">
        <v>1</v>
      </c>
    </row>
    <row r="1437" spans="1:13" x14ac:dyDescent="0.2">
      <c r="A1437" s="1" t="s">
        <v>1842</v>
      </c>
      <c r="B1437" s="1" t="s">
        <v>546</v>
      </c>
      <c r="C1437" s="1">
        <v>50</v>
      </c>
      <c r="D1437" s="21">
        <v>130</v>
      </c>
      <c r="E1437" s="21">
        <v>6500</v>
      </c>
      <c r="F1437" s="26" t="s">
        <v>1843</v>
      </c>
      <c r="G1437" s="31" t="s">
        <v>33</v>
      </c>
      <c r="H1437" s="12">
        <v>1234</v>
      </c>
      <c r="I1437" s="1" t="s">
        <v>1837</v>
      </c>
      <c r="J1437" s="1">
        <v>20</v>
      </c>
      <c r="K1437" s="1">
        <v>10</v>
      </c>
      <c r="L1437" s="1">
        <v>10</v>
      </c>
      <c r="M1437" s="1">
        <v>10</v>
      </c>
    </row>
    <row r="1438" spans="1:13" x14ac:dyDescent="0.2">
      <c r="A1438" s="1" t="s">
        <v>1844</v>
      </c>
      <c r="B1438" s="1" t="s">
        <v>360</v>
      </c>
      <c r="C1438" s="1">
        <v>20</v>
      </c>
      <c r="D1438" s="21">
        <v>170</v>
      </c>
      <c r="E1438" s="21">
        <v>3400</v>
      </c>
      <c r="F1438" s="26" t="s">
        <v>1843</v>
      </c>
      <c r="G1438" s="31" t="s">
        <v>33</v>
      </c>
      <c r="H1438" s="12">
        <v>1234</v>
      </c>
      <c r="I1438" s="1" t="s">
        <v>1837</v>
      </c>
      <c r="J1438" s="1">
        <v>5</v>
      </c>
      <c r="K1438" s="1">
        <v>5</v>
      </c>
      <c r="L1438" s="1">
        <v>5</v>
      </c>
      <c r="M1438" s="1">
        <v>5</v>
      </c>
    </row>
    <row r="1439" spans="1:13" x14ac:dyDescent="0.2">
      <c r="A1439" s="1" t="s">
        <v>1845</v>
      </c>
      <c r="B1439" s="1" t="s">
        <v>44</v>
      </c>
      <c r="C1439" s="1">
        <v>36</v>
      </c>
      <c r="D1439" s="21">
        <v>12</v>
      </c>
      <c r="E1439" s="21">
        <v>432</v>
      </c>
      <c r="F1439" s="26" t="s">
        <v>1846</v>
      </c>
      <c r="G1439" s="31" t="s">
        <v>33</v>
      </c>
      <c r="H1439" s="12">
        <v>1234</v>
      </c>
      <c r="I1439" s="1" t="s">
        <v>1837</v>
      </c>
      <c r="J1439" s="1">
        <v>10</v>
      </c>
      <c r="K1439" s="1">
        <v>10</v>
      </c>
      <c r="L1439" s="1">
        <v>10</v>
      </c>
      <c r="M1439" s="1">
        <v>6</v>
      </c>
    </row>
    <row r="1440" spans="1:13" x14ac:dyDescent="0.2">
      <c r="A1440" s="1" t="s">
        <v>1847</v>
      </c>
      <c r="B1440" s="1" t="s">
        <v>1800</v>
      </c>
      <c r="C1440" s="1">
        <v>100</v>
      </c>
      <c r="D1440" s="21">
        <v>5</v>
      </c>
      <c r="E1440" s="21">
        <v>500</v>
      </c>
      <c r="F1440" s="26" t="s">
        <v>1836</v>
      </c>
      <c r="G1440" s="31" t="s">
        <v>33</v>
      </c>
      <c r="H1440" s="12">
        <v>1234</v>
      </c>
      <c r="I1440" s="1" t="s">
        <v>1837</v>
      </c>
      <c r="J1440" s="1">
        <v>25</v>
      </c>
      <c r="K1440" s="1">
        <v>25</v>
      </c>
      <c r="L1440" s="1">
        <v>25</v>
      </c>
      <c r="M1440" s="1">
        <v>25</v>
      </c>
    </row>
    <row r="1441" spans="1:13" x14ac:dyDescent="0.2">
      <c r="A1441" s="1" t="s">
        <v>1848</v>
      </c>
      <c r="B1441" s="1" t="s">
        <v>49</v>
      </c>
      <c r="C1441" s="1">
        <v>6</v>
      </c>
      <c r="D1441" s="21">
        <v>300</v>
      </c>
      <c r="E1441" s="21">
        <v>1800</v>
      </c>
      <c r="F1441" s="26" t="s">
        <v>1849</v>
      </c>
      <c r="G1441" s="31" t="s">
        <v>51</v>
      </c>
      <c r="H1441" s="12">
        <v>1234</v>
      </c>
      <c r="I1441" s="1" t="s">
        <v>1837</v>
      </c>
      <c r="J1441" s="1">
        <v>3</v>
      </c>
      <c r="K1441" s="1">
        <v>1</v>
      </c>
      <c r="L1441" s="1">
        <v>1</v>
      </c>
      <c r="M1441" s="1">
        <v>1</v>
      </c>
    </row>
    <row r="1442" spans="1:13" x14ac:dyDescent="0.2">
      <c r="A1442" s="1" t="s">
        <v>1850</v>
      </c>
      <c r="B1442" s="1" t="s">
        <v>281</v>
      </c>
      <c r="C1442" s="1">
        <v>35</v>
      </c>
      <c r="D1442" s="21">
        <v>60</v>
      </c>
      <c r="E1442" s="21">
        <v>2100</v>
      </c>
      <c r="F1442" s="26" t="s">
        <v>1851</v>
      </c>
      <c r="G1442" s="31" t="s">
        <v>22</v>
      </c>
      <c r="H1442" s="12">
        <v>1234</v>
      </c>
      <c r="I1442" s="1" t="s">
        <v>1837</v>
      </c>
      <c r="J1442" s="1">
        <v>10</v>
      </c>
      <c r="K1442" s="1">
        <v>10</v>
      </c>
      <c r="L1442" s="1">
        <v>10</v>
      </c>
      <c r="M1442" s="1">
        <v>5</v>
      </c>
    </row>
    <row r="1443" spans="1:13" x14ac:dyDescent="0.2">
      <c r="A1443" s="1" t="s">
        <v>201</v>
      </c>
      <c r="B1443" s="1" t="s">
        <v>20</v>
      </c>
      <c r="C1443" s="1">
        <v>14</v>
      </c>
      <c r="D1443" s="21">
        <v>100</v>
      </c>
      <c r="E1443" s="21">
        <v>1400</v>
      </c>
      <c r="F1443" s="26" t="s">
        <v>1852</v>
      </c>
      <c r="G1443" s="31" t="s">
        <v>63</v>
      </c>
      <c r="H1443" s="12">
        <v>1234</v>
      </c>
      <c r="I1443" s="1" t="s">
        <v>1837</v>
      </c>
      <c r="J1443" s="1">
        <v>4</v>
      </c>
      <c r="K1443" s="1">
        <v>4</v>
      </c>
      <c r="L1443" s="1">
        <v>4</v>
      </c>
      <c r="M1443" s="1">
        <v>2</v>
      </c>
    </row>
    <row r="1444" spans="1:13" x14ac:dyDescent="0.2">
      <c r="A1444" s="1" t="s">
        <v>1114</v>
      </c>
      <c r="B1444" s="1" t="s">
        <v>49</v>
      </c>
      <c r="C1444" s="1">
        <v>12</v>
      </c>
      <c r="D1444" s="21">
        <v>30</v>
      </c>
      <c r="E1444" s="21">
        <v>360</v>
      </c>
      <c r="F1444" s="26" t="s">
        <v>1853</v>
      </c>
      <c r="G1444" s="31" t="s">
        <v>33</v>
      </c>
      <c r="H1444" s="12">
        <v>1234</v>
      </c>
      <c r="I1444" s="1" t="s">
        <v>1837</v>
      </c>
      <c r="J1444" s="1">
        <v>3</v>
      </c>
      <c r="K1444" s="1">
        <v>3</v>
      </c>
      <c r="L1444" s="1">
        <v>3</v>
      </c>
      <c r="M1444" s="1">
        <v>3</v>
      </c>
    </row>
    <row r="1445" spans="1:13" x14ac:dyDescent="0.2">
      <c r="A1445" s="1" t="s">
        <v>1854</v>
      </c>
      <c r="B1445" s="1" t="s">
        <v>360</v>
      </c>
      <c r="C1445" s="1">
        <v>20</v>
      </c>
      <c r="D1445" s="21">
        <v>150</v>
      </c>
      <c r="E1445" s="21">
        <v>3000</v>
      </c>
      <c r="F1445" s="26" t="s">
        <v>1843</v>
      </c>
      <c r="G1445" s="31" t="s">
        <v>33</v>
      </c>
      <c r="H1445" s="12">
        <v>1234</v>
      </c>
      <c r="I1445" s="1" t="s">
        <v>1837</v>
      </c>
      <c r="J1445" s="1">
        <v>5</v>
      </c>
      <c r="K1445" s="1">
        <v>5</v>
      </c>
      <c r="L1445" s="1">
        <v>5</v>
      </c>
      <c r="M1445" s="1">
        <v>5</v>
      </c>
    </row>
    <row r="1446" spans="1:13" x14ac:dyDescent="0.2">
      <c r="A1446" s="1" t="s">
        <v>1855</v>
      </c>
      <c r="B1446" s="1" t="s">
        <v>89</v>
      </c>
      <c r="C1446" s="1">
        <v>20</v>
      </c>
      <c r="D1446" s="21">
        <v>100</v>
      </c>
      <c r="E1446" s="21">
        <v>2000</v>
      </c>
      <c r="F1446" s="26" t="s">
        <v>1843</v>
      </c>
      <c r="G1446" s="31" t="s">
        <v>33</v>
      </c>
      <c r="H1446" s="12">
        <v>1234</v>
      </c>
      <c r="I1446" s="1" t="s">
        <v>1837</v>
      </c>
      <c r="J1446" s="1">
        <v>5</v>
      </c>
      <c r="K1446" s="1">
        <v>5</v>
      </c>
      <c r="L1446" s="1">
        <v>5</v>
      </c>
      <c r="M1446" s="1">
        <v>5</v>
      </c>
    </row>
    <row r="1447" spans="1:13" x14ac:dyDescent="0.2">
      <c r="A1447" s="1" t="s">
        <v>1856</v>
      </c>
      <c r="B1447" s="1" t="s">
        <v>49</v>
      </c>
      <c r="C1447" s="1">
        <v>20</v>
      </c>
      <c r="D1447" s="21">
        <v>45</v>
      </c>
      <c r="E1447" s="21">
        <v>900</v>
      </c>
      <c r="F1447" s="26" t="s">
        <v>1840</v>
      </c>
      <c r="G1447" s="31" t="s">
        <v>33</v>
      </c>
      <c r="H1447" s="12">
        <v>1234</v>
      </c>
      <c r="I1447" s="1" t="s">
        <v>1837</v>
      </c>
      <c r="J1447" s="1">
        <v>5</v>
      </c>
      <c r="K1447" s="1">
        <v>5</v>
      </c>
      <c r="L1447" s="1">
        <v>5</v>
      </c>
      <c r="M1447" s="1">
        <v>5</v>
      </c>
    </row>
    <row r="1448" spans="1:13" x14ac:dyDescent="0.2">
      <c r="A1448" s="1" t="s">
        <v>1857</v>
      </c>
      <c r="B1448" s="1" t="s">
        <v>89</v>
      </c>
      <c r="C1448" s="1">
        <v>60</v>
      </c>
      <c r="D1448" s="21">
        <v>50</v>
      </c>
      <c r="E1448" s="21">
        <v>3000</v>
      </c>
      <c r="F1448" s="26" t="s">
        <v>1840</v>
      </c>
      <c r="G1448" s="31" t="s">
        <v>33</v>
      </c>
      <c r="H1448" s="12">
        <v>1234</v>
      </c>
      <c r="I1448" s="1" t="s">
        <v>1837</v>
      </c>
      <c r="J1448" s="1">
        <v>20</v>
      </c>
      <c r="K1448" s="1">
        <v>20</v>
      </c>
      <c r="L1448" s="1">
        <v>10</v>
      </c>
      <c r="M1448" s="1">
        <v>10</v>
      </c>
    </row>
    <row r="1449" spans="1:13" x14ac:dyDescent="0.2">
      <c r="A1449" s="1" t="s">
        <v>1858</v>
      </c>
      <c r="B1449" s="1" t="s">
        <v>49</v>
      </c>
      <c r="C1449" s="1">
        <v>20</v>
      </c>
      <c r="D1449" s="21">
        <v>60</v>
      </c>
      <c r="E1449" s="21">
        <v>1200</v>
      </c>
      <c r="F1449" s="26" t="s">
        <v>1843</v>
      </c>
      <c r="G1449" s="31" t="s">
        <v>33</v>
      </c>
      <c r="H1449" s="12">
        <v>1234</v>
      </c>
      <c r="I1449" s="1" t="s">
        <v>1837</v>
      </c>
      <c r="J1449" s="1">
        <v>5</v>
      </c>
      <c r="K1449" s="1">
        <v>5</v>
      </c>
      <c r="L1449" s="1">
        <v>5</v>
      </c>
      <c r="M1449" s="1">
        <v>5</v>
      </c>
    </row>
    <row r="1450" spans="1:13" x14ac:dyDescent="0.2">
      <c r="A1450" s="1" t="s">
        <v>1859</v>
      </c>
      <c r="B1450" s="1" t="s">
        <v>49</v>
      </c>
      <c r="C1450" s="1">
        <v>20</v>
      </c>
      <c r="D1450" s="21">
        <v>60</v>
      </c>
      <c r="E1450" s="21">
        <v>1200</v>
      </c>
      <c r="F1450" s="26" t="s">
        <v>1840</v>
      </c>
      <c r="G1450" s="31" t="s">
        <v>33</v>
      </c>
      <c r="H1450" s="12">
        <v>1234</v>
      </c>
      <c r="I1450" s="1" t="s">
        <v>1837</v>
      </c>
      <c r="J1450" s="1">
        <v>5</v>
      </c>
      <c r="K1450" s="1">
        <v>5</v>
      </c>
      <c r="L1450" s="1">
        <v>5</v>
      </c>
      <c r="M1450" s="1">
        <v>5</v>
      </c>
    </row>
    <row r="1451" spans="1:13" x14ac:dyDescent="0.2">
      <c r="A1451" s="1" t="s">
        <v>1860</v>
      </c>
      <c r="B1451" s="1" t="s">
        <v>49</v>
      </c>
      <c r="C1451" s="1">
        <v>6</v>
      </c>
      <c r="D1451" s="21">
        <v>500</v>
      </c>
      <c r="E1451" s="21">
        <v>3000</v>
      </c>
      <c r="F1451" s="26" t="s">
        <v>1861</v>
      </c>
      <c r="G1451" s="31" t="s">
        <v>33</v>
      </c>
      <c r="H1451" s="12">
        <v>1234</v>
      </c>
      <c r="I1451" s="1" t="s">
        <v>1837</v>
      </c>
      <c r="J1451" s="1">
        <v>2</v>
      </c>
      <c r="K1451" s="1">
        <v>2</v>
      </c>
      <c r="L1451" s="1">
        <v>1</v>
      </c>
      <c r="M1451" s="1">
        <v>1</v>
      </c>
    </row>
    <row r="1452" spans="1:13" x14ac:dyDescent="0.2">
      <c r="A1452" s="1" t="s">
        <v>1862</v>
      </c>
      <c r="B1452" s="1" t="s">
        <v>89</v>
      </c>
      <c r="C1452" s="1">
        <v>20</v>
      </c>
      <c r="D1452" s="21">
        <v>39</v>
      </c>
      <c r="E1452" s="21">
        <v>780</v>
      </c>
      <c r="F1452" s="26" t="s">
        <v>1840</v>
      </c>
      <c r="G1452" s="31" t="s">
        <v>33</v>
      </c>
      <c r="H1452" s="12">
        <v>1234</v>
      </c>
      <c r="I1452" s="1" t="s">
        <v>1837</v>
      </c>
      <c r="J1452" s="1">
        <v>5</v>
      </c>
      <c r="K1452" s="1">
        <v>5</v>
      </c>
      <c r="L1452" s="1">
        <v>5</v>
      </c>
      <c r="M1452" s="1">
        <v>5</v>
      </c>
    </row>
    <row r="1453" spans="1:13" x14ac:dyDescent="0.2">
      <c r="A1453" s="1" t="s">
        <v>1863</v>
      </c>
      <c r="B1453" s="1" t="s">
        <v>89</v>
      </c>
      <c r="C1453" s="1">
        <v>5</v>
      </c>
      <c r="D1453" s="21">
        <v>132</v>
      </c>
      <c r="E1453" s="21">
        <v>660</v>
      </c>
      <c r="F1453" s="26" t="s">
        <v>1843</v>
      </c>
      <c r="G1453" s="31" t="s">
        <v>33</v>
      </c>
      <c r="H1453" s="12">
        <v>1234</v>
      </c>
      <c r="I1453" s="1" t="s">
        <v>1837</v>
      </c>
      <c r="J1453" s="1">
        <v>2</v>
      </c>
      <c r="K1453" s="1">
        <v>1</v>
      </c>
      <c r="L1453" s="1">
        <v>1</v>
      </c>
      <c r="M1453" s="1">
        <v>1</v>
      </c>
    </row>
    <row r="1454" spans="1:13" x14ac:dyDescent="0.2">
      <c r="A1454" s="1" t="s">
        <v>1864</v>
      </c>
      <c r="B1454" s="1" t="s">
        <v>44</v>
      </c>
      <c r="C1454" s="1">
        <v>24</v>
      </c>
      <c r="D1454" s="21">
        <v>10</v>
      </c>
      <c r="E1454" s="21">
        <v>240</v>
      </c>
      <c r="F1454" s="26" t="s">
        <v>1846</v>
      </c>
      <c r="G1454" s="31" t="s">
        <v>33</v>
      </c>
      <c r="H1454" s="12">
        <v>1234</v>
      </c>
      <c r="I1454" s="1" t="s">
        <v>1837</v>
      </c>
      <c r="J1454" s="1">
        <v>6</v>
      </c>
      <c r="K1454" s="1">
        <v>6</v>
      </c>
      <c r="L1454" s="1">
        <v>6</v>
      </c>
      <c r="M1454" s="1">
        <v>6</v>
      </c>
    </row>
    <row r="1455" spans="1:13" x14ac:dyDescent="0.2">
      <c r="A1455" s="1" t="s">
        <v>1865</v>
      </c>
      <c r="B1455" s="1" t="s">
        <v>44</v>
      </c>
      <c r="C1455" s="1">
        <v>15</v>
      </c>
      <c r="D1455" s="21">
        <v>3200</v>
      </c>
      <c r="E1455" s="21">
        <v>48000</v>
      </c>
      <c r="F1455" s="26" t="s">
        <v>1843</v>
      </c>
      <c r="G1455" s="31" t="s">
        <v>15</v>
      </c>
      <c r="H1455" s="12">
        <v>1234</v>
      </c>
      <c r="I1455" s="1" t="s">
        <v>1837</v>
      </c>
      <c r="J1455" s="1">
        <v>5</v>
      </c>
      <c r="K1455" s="1">
        <v>4</v>
      </c>
      <c r="L1455" s="1">
        <v>3</v>
      </c>
      <c r="M1455" s="1">
        <v>3</v>
      </c>
    </row>
    <row r="1456" spans="1:13" x14ac:dyDescent="0.2">
      <c r="A1456" s="1" t="s">
        <v>1866</v>
      </c>
      <c r="B1456" s="1" t="s">
        <v>44</v>
      </c>
      <c r="C1456" s="1">
        <v>10</v>
      </c>
      <c r="D1456" s="21">
        <v>4500</v>
      </c>
      <c r="E1456" s="21">
        <v>45000</v>
      </c>
      <c r="F1456" s="26" t="s">
        <v>1840</v>
      </c>
      <c r="G1456" s="31" t="s">
        <v>15</v>
      </c>
      <c r="H1456" s="12">
        <v>1234</v>
      </c>
      <c r="I1456" s="1" t="s">
        <v>1837</v>
      </c>
      <c r="J1456" s="1">
        <v>4</v>
      </c>
      <c r="K1456" s="1">
        <v>2</v>
      </c>
      <c r="L1456" s="1">
        <v>2</v>
      </c>
      <c r="M1456" s="1">
        <v>2</v>
      </c>
    </row>
    <row r="1457" spans="1:13" x14ac:dyDescent="0.2">
      <c r="A1457" s="1" t="s">
        <v>1867</v>
      </c>
      <c r="B1457" s="1" t="s">
        <v>44</v>
      </c>
      <c r="C1457" s="1">
        <v>10</v>
      </c>
      <c r="D1457" s="21">
        <v>4500</v>
      </c>
      <c r="E1457" s="21">
        <v>45000</v>
      </c>
      <c r="F1457" s="26" t="s">
        <v>1843</v>
      </c>
      <c r="G1457" s="31" t="s">
        <v>15</v>
      </c>
      <c r="H1457" s="12">
        <v>1234</v>
      </c>
      <c r="I1457" s="1" t="s">
        <v>1837</v>
      </c>
      <c r="J1457" s="1">
        <v>4</v>
      </c>
      <c r="K1457" s="1">
        <v>2</v>
      </c>
      <c r="L1457" s="1">
        <v>2</v>
      </c>
      <c r="M1457" s="1">
        <v>2</v>
      </c>
    </row>
    <row r="1458" spans="1:13" x14ac:dyDescent="0.2">
      <c r="A1458" s="1" t="s">
        <v>1868</v>
      </c>
      <c r="B1458" s="1" t="s">
        <v>44</v>
      </c>
      <c r="C1458" s="1">
        <v>10</v>
      </c>
      <c r="D1458" s="21">
        <v>4500</v>
      </c>
      <c r="E1458" s="21">
        <v>45000</v>
      </c>
      <c r="F1458" s="26" t="s">
        <v>1840</v>
      </c>
      <c r="G1458" s="31" t="s">
        <v>15</v>
      </c>
      <c r="H1458" s="12">
        <v>1234</v>
      </c>
      <c r="I1458" s="1" t="s">
        <v>1837</v>
      </c>
      <c r="J1458" s="1">
        <v>4</v>
      </c>
      <c r="K1458" s="1">
        <v>2</v>
      </c>
      <c r="L1458" s="1">
        <v>2</v>
      </c>
      <c r="M1458" s="1">
        <v>2</v>
      </c>
    </row>
    <row r="1459" spans="1:13" x14ac:dyDescent="0.2">
      <c r="A1459" s="1" t="s">
        <v>1869</v>
      </c>
      <c r="B1459" s="1" t="s">
        <v>269</v>
      </c>
      <c r="C1459" s="1">
        <v>8</v>
      </c>
      <c r="D1459" s="21">
        <v>2500</v>
      </c>
      <c r="E1459" s="21">
        <v>20000</v>
      </c>
      <c r="F1459" s="26" t="s">
        <v>1840</v>
      </c>
      <c r="G1459" s="31" t="s">
        <v>33</v>
      </c>
      <c r="H1459" s="12">
        <v>1234</v>
      </c>
      <c r="I1459" s="1" t="s">
        <v>1837</v>
      </c>
      <c r="J1459" s="1">
        <v>2</v>
      </c>
      <c r="K1459" s="1">
        <v>2</v>
      </c>
      <c r="L1459" s="1">
        <v>2</v>
      </c>
      <c r="M1459" s="1">
        <v>2</v>
      </c>
    </row>
    <row r="1460" spans="1:13" x14ac:dyDescent="0.2">
      <c r="A1460" s="1" t="s">
        <v>1870</v>
      </c>
      <c r="B1460" s="1" t="s">
        <v>269</v>
      </c>
      <c r="C1460" s="1">
        <v>8</v>
      </c>
      <c r="D1460" s="21">
        <v>1500</v>
      </c>
      <c r="E1460" s="21">
        <v>12000</v>
      </c>
      <c r="F1460" s="26" t="s">
        <v>1843</v>
      </c>
      <c r="G1460" s="31" t="s">
        <v>33</v>
      </c>
      <c r="H1460" s="12">
        <v>1234</v>
      </c>
      <c r="I1460" s="1" t="s">
        <v>1837</v>
      </c>
      <c r="J1460" s="1">
        <v>2</v>
      </c>
      <c r="K1460" s="1">
        <v>2</v>
      </c>
      <c r="L1460" s="1">
        <v>2</v>
      </c>
      <c r="M1460" s="1">
        <v>2</v>
      </c>
    </row>
    <row r="1461" spans="1:13" x14ac:dyDescent="0.2">
      <c r="A1461" s="1" t="s">
        <v>1871</v>
      </c>
      <c r="B1461" s="1" t="s">
        <v>49</v>
      </c>
      <c r="C1461" s="1">
        <v>3</v>
      </c>
      <c r="D1461" s="21">
        <v>400</v>
      </c>
      <c r="E1461" s="21">
        <v>1200</v>
      </c>
      <c r="F1461" s="26" t="s">
        <v>1872</v>
      </c>
      <c r="G1461" s="31" t="s">
        <v>33</v>
      </c>
      <c r="H1461" s="12">
        <v>1</v>
      </c>
      <c r="I1461" s="1" t="s">
        <v>1837</v>
      </c>
      <c r="J1461" s="1">
        <v>3</v>
      </c>
      <c r="K1461" s="1">
        <v>0</v>
      </c>
      <c r="L1461" s="1">
        <v>0</v>
      </c>
      <c r="M1461" s="1">
        <v>0</v>
      </c>
    </row>
    <row r="1462" spans="1:13" x14ac:dyDescent="0.2">
      <c r="A1462" s="1" t="s">
        <v>1873</v>
      </c>
      <c r="B1462" s="1" t="s">
        <v>1</v>
      </c>
      <c r="C1462" s="1">
        <v>3</v>
      </c>
      <c r="D1462" s="21">
        <v>7490</v>
      </c>
      <c r="E1462" s="21">
        <v>22470</v>
      </c>
      <c r="F1462" s="26" t="s">
        <v>1874</v>
      </c>
      <c r="G1462" s="31" t="s">
        <v>100</v>
      </c>
      <c r="H1462" s="12">
        <v>1</v>
      </c>
      <c r="I1462" s="1" t="s">
        <v>1875</v>
      </c>
      <c r="J1462" s="1">
        <v>3</v>
      </c>
      <c r="K1462" s="1">
        <v>0</v>
      </c>
      <c r="L1462" s="1">
        <v>0</v>
      </c>
      <c r="M1462" s="1">
        <v>0</v>
      </c>
    </row>
    <row r="1463" spans="1:13" x14ac:dyDescent="0.2">
      <c r="A1463" s="1" t="s">
        <v>1876</v>
      </c>
      <c r="B1463" s="1" t="s">
        <v>9</v>
      </c>
      <c r="C1463" s="1">
        <v>12</v>
      </c>
      <c r="D1463" s="21">
        <v>170</v>
      </c>
      <c r="E1463" s="21">
        <v>2040</v>
      </c>
      <c r="F1463" s="26" t="s">
        <v>1874</v>
      </c>
      <c r="G1463" s="31" t="s">
        <v>33</v>
      </c>
      <c r="H1463" s="12">
        <v>1</v>
      </c>
      <c r="I1463" s="1" t="s">
        <v>1875</v>
      </c>
      <c r="J1463" s="1">
        <v>12</v>
      </c>
      <c r="K1463" s="1">
        <v>0</v>
      </c>
      <c r="L1463" s="1">
        <v>0</v>
      </c>
      <c r="M1463" s="1">
        <v>0</v>
      </c>
    </row>
    <row r="1464" spans="1:13" x14ac:dyDescent="0.2">
      <c r="A1464" s="1" t="s">
        <v>1877</v>
      </c>
      <c r="B1464" s="1" t="s">
        <v>9</v>
      </c>
      <c r="C1464" s="1">
        <v>2</v>
      </c>
      <c r="D1464" s="21">
        <v>1500</v>
      </c>
      <c r="E1464" s="21">
        <v>3000</v>
      </c>
      <c r="F1464" s="26" t="s">
        <v>1874</v>
      </c>
      <c r="G1464" s="31" t="s">
        <v>33</v>
      </c>
      <c r="H1464" s="12">
        <v>1</v>
      </c>
      <c r="I1464" s="1" t="s">
        <v>1875</v>
      </c>
      <c r="J1464" s="1">
        <v>2</v>
      </c>
      <c r="K1464" s="1">
        <v>0</v>
      </c>
      <c r="L1464" s="1">
        <v>0</v>
      </c>
      <c r="M1464" s="1">
        <v>0</v>
      </c>
    </row>
    <row r="1465" spans="1:13" x14ac:dyDescent="0.2">
      <c r="A1465" s="1" t="s">
        <v>1878</v>
      </c>
      <c r="B1465" s="1" t="s">
        <v>6</v>
      </c>
      <c r="C1465" s="1">
        <v>2</v>
      </c>
      <c r="D1465" s="21">
        <v>2200</v>
      </c>
      <c r="E1465" s="21">
        <v>4400</v>
      </c>
      <c r="F1465" s="26" t="s">
        <v>1874</v>
      </c>
      <c r="G1465" s="31" t="s">
        <v>36</v>
      </c>
      <c r="H1465" s="12">
        <v>1</v>
      </c>
      <c r="I1465" s="1" t="s">
        <v>1875</v>
      </c>
      <c r="J1465" s="1">
        <v>2</v>
      </c>
      <c r="K1465" s="1">
        <v>0</v>
      </c>
      <c r="L1465" s="1">
        <v>0</v>
      </c>
      <c r="M1465" s="1">
        <v>0</v>
      </c>
    </row>
    <row r="1466" spans="1:13" x14ac:dyDescent="0.2">
      <c r="A1466" s="1" t="s">
        <v>1879</v>
      </c>
      <c r="B1466" s="1" t="s">
        <v>49</v>
      </c>
      <c r="C1466" s="1">
        <v>1</v>
      </c>
      <c r="D1466" s="21">
        <v>53500</v>
      </c>
      <c r="E1466" s="21">
        <v>53500</v>
      </c>
      <c r="F1466" s="26" t="s">
        <v>1874</v>
      </c>
      <c r="G1466" s="31" t="s">
        <v>36</v>
      </c>
      <c r="H1466" s="12">
        <v>1</v>
      </c>
      <c r="I1466" s="1" t="s">
        <v>1875</v>
      </c>
      <c r="J1466" s="1">
        <v>1</v>
      </c>
      <c r="K1466" s="1">
        <v>0</v>
      </c>
      <c r="L1466" s="1">
        <v>0</v>
      </c>
      <c r="M1466" s="1">
        <v>0</v>
      </c>
    </row>
    <row r="1467" spans="1:13" x14ac:dyDescent="0.2">
      <c r="A1467" s="1" t="s">
        <v>1880</v>
      </c>
      <c r="B1467" s="1" t="s">
        <v>6</v>
      </c>
      <c r="C1467" s="1">
        <v>1</v>
      </c>
      <c r="D1467" s="21">
        <v>2500</v>
      </c>
      <c r="E1467" s="21">
        <v>2500</v>
      </c>
      <c r="F1467" s="26" t="s">
        <v>1874</v>
      </c>
      <c r="G1467" s="31" t="s">
        <v>36</v>
      </c>
      <c r="H1467" s="12">
        <v>1</v>
      </c>
      <c r="I1467" s="1" t="s">
        <v>1875</v>
      </c>
      <c r="J1467" s="1">
        <v>1</v>
      </c>
      <c r="K1467" s="1">
        <v>0</v>
      </c>
      <c r="L1467" s="1">
        <v>0</v>
      </c>
      <c r="M1467" s="1">
        <v>0</v>
      </c>
    </row>
    <row r="1468" spans="1:13" x14ac:dyDescent="0.2">
      <c r="A1468" s="1" t="s">
        <v>1881</v>
      </c>
      <c r="B1468" s="1" t="s">
        <v>1</v>
      </c>
      <c r="C1468" s="1">
        <v>3</v>
      </c>
      <c r="D1468" s="21">
        <v>4900</v>
      </c>
      <c r="E1468" s="21">
        <v>14700</v>
      </c>
      <c r="F1468" s="26" t="s">
        <v>1882</v>
      </c>
      <c r="G1468" s="31" t="s">
        <v>100</v>
      </c>
      <c r="H1468" s="12">
        <v>1</v>
      </c>
      <c r="I1468" s="1" t="s">
        <v>1875</v>
      </c>
      <c r="J1468" s="1">
        <v>3</v>
      </c>
      <c r="K1468" s="1">
        <v>0</v>
      </c>
      <c r="L1468" s="1">
        <v>0</v>
      </c>
      <c r="M1468" s="1">
        <v>0</v>
      </c>
    </row>
    <row r="1469" spans="1:13" x14ac:dyDescent="0.2">
      <c r="A1469" s="1" t="s">
        <v>1883</v>
      </c>
      <c r="B1469" s="1" t="s">
        <v>49</v>
      </c>
      <c r="C1469" s="1">
        <v>1</v>
      </c>
      <c r="D1469" s="21">
        <v>150</v>
      </c>
      <c r="E1469" s="21">
        <v>150</v>
      </c>
      <c r="F1469" s="26" t="s">
        <v>1874</v>
      </c>
      <c r="G1469" s="31" t="s">
        <v>51</v>
      </c>
      <c r="H1469" s="12">
        <v>1</v>
      </c>
      <c r="I1469" s="1" t="s">
        <v>1875</v>
      </c>
      <c r="J1469" s="1">
        <v>1</v>
      </c>
      <c r="K1469" s="1">
        <v>0</v>
      </c>
      <c r="L1469" s="1">
        <v>0</v>
      </c>
      <c r="M1469" s="1">
        <v>0</v>
      </c>
    </row>
    <row r="1470" spans="1:13" x14ac:dyDescent="0.2">
      <c r="A1470" s="1" t="s">
        <v>1884</v>
      </c>
      <c r="B1470" s="1" t="s">
        <v>49</v>
      </c>
      <c r="C1470" s="1">
        <v>1</v>
      </c>
      <c r="D1470" s="21">
        <v>150</v>
      </c>
      <c r="E1470" s="21">
        <v>150</v>
      </c>
      <c r="F1470" s="26" t="s">
        <v>1874</v>
      </c>
      <c r="G1470" s="31" t="s">
        <v>51</v>
      </c>
      <c r="H1470" s="12">
        <v>1</v>
      </c>
      <c r="I1470" s="1" t="s">
        <v>1875</v>
      </c>
      <c r="J1470" s="1">
        <v>1</v>
      </c>
      <c r="K1470" s="1">
        <v>0</v>
      </c>
      <c r="L1470" s="1">
        <v>0</v>
      </c>
      <c r="M1470" s="1">
        <v>0</v>
      </c>
    </row>
    <row r="1471" spans="1:13" x14ac:dyDescent="0.2">
      <c r="A1471" s="1" t="s">
        <v>1885</v>
      </c>
      <c r="B1471" s="1" t="s">
        <v>49</v>
      </c>
      <c r="C1471" s="1">
        <v>1</v>
      </c>
      <c r="D1471" s="21">
        <v>500</v>
      </c>
      <c r="E1471" s="21">
        <v>500</v>
      </c>
      <c r="F1471" s="26" t="s">
        <v>1874</v>
      </c>
      <c r="G1471" s="31" t="s">
        <v>51</v>
      </c>
      <c r="H1471" s="12">
        <v>1</v>
      </c>
      <c r="I1471" s="1" t="s">
        <v>1875</v>
      </c>
      <c r="J1471" s="1">
        <v>1</v>
      </c>
      <c r="K1471" s="1">
        <v>0</v>
      </c>
      <c r="L1471" s="1">
        <v>0</v>
      </c>
      <c r="M1471" s="1">
        <v>0</v>
      </c>
    </row>
    <row r="1472" spans="1:13" x14ac:dyDescent="0.2">
      <c r="A1472" s="1" t="s">
        <v>1886</v>
      </c>
      <c r="B1472" s="1" t="s">
        <v>49</v>
      </c>
      <c r="C1472" s="1">
        <v>1</v>
      </c>
      <c r="D1472" s="21">
        <v>130</v>
      </c>
      <c r="E1472" s="21">
        <v>130</v>
      </c>
      <c r="F1472" s="26" t="s">
        <v>1874</v>
      </c>
      <c r="G1472" s="31" t="s">
        <v>51</v>
      </c>
      <c r="H1472" s="12">
        <v>1</v>
      </c>
      <c r="I1472" s="1" t="s">
        <v>1875</v>
      </c>
      <c r="J1472" s="1">
        <v>1</v>
      </c>
      <c r="K1472" s="1">
        <v>0</v>
      </c>
      <c r="L1472" s="1">
        <v>0</v>
      </c>
      <c r="M1472" s="1">
        <v>0</v>
      </c>
    </row>
    <row r="1473" spans="1:13" x14ac:dyDescent="0.2">
      <c r="A1473" s="1" t="s">
        <v>1887</v>
      </c>
      <c r="B1473" s="1" t="s">
        <v>49</v>
      </c>
      <c r="C1473" s="1">
        <v>1</v>
      </c>
      <c r="D1473" s="21">
        <v>130</v>
      </c>
      <c r="E1473" s="21">
        <v>130</v>
      </c>
      <c r="F1473" s="26" t="s">
        <v>1874</v>
      </c>
      <c r="G1473" s="31" t="s">
        <v>51</v>
      </c>
      <c r="H1473" s="12">
        <v>1</v>
      </c>
      <c r="I1473" s="1" t="s">
        <v>1875</v>
      </c>
      <c r="J1473" s="1">
        <v>1</v>
      </c>
      <c r="K1473" s="1">
        <v>0</v>
      </c>
      <c r="L1473" s="1">
        <v>0</v>
      </c>
      <c r="M1473" s="1">
        <v>0</v>
      </c>
    </row>
    <row r="1474" spans="1:13" x14ac:dyDescent="0.2">
      <c r="A1474" s="1" t="s">
        <v>1888</v>
      </c>
      <c r="B1474" s="1" t="s">
        <v>204</v>
      </c>
      <c r="C1474" s="1">
        <v>2</v>
      </c>
      <c r="D1474" s="21">
        <v>300</v>
      </c>
      <c r="E1474" s="21">
        <v>600</v>
      </c>
      <c r="F1474" s="26" t="s">
        <v>1874</v>
      </c>
      <c r="G1474" s="31" t="s">
        <v>63</v>
      </c>
      <c r="H1474" s="12">
        <v>1</v>
      </c>
      <c r="I1474" s="1" t="s">
        <v>1875</v>
      </c>
      <c r="J1474" s="1">
        <v>2</v>
      </c>
      <c r="K1474" s="1">
        <v>0</v>
      </c>
      <c r="L1474" s="1">
        <v>0</v>
      </c>
      <c r="M1474" s="1">
        <v>0</v>
      </c>
    </row>
    <row r="1475" spans="1:13" x14ac:dyDescent="0.2">
      <c r="A1475" s="1" t="s">
        <v>1889</v>
      </c>
      <c r="B1475" s="1" t="s">
        <v>9</v>
      </c>
      <c r="C1475" s="1">
        <v>2</v>
      </c>
      <c r="D1475" s="21">
        <v>5000</v>
      </c>
      <c r="E1475" s="21">
        <v>10000</v>
      </c>
      <c r="F1475" s="26" t="s">
        <v>1874</v>
      </c>
      <c r="G1475" s="31" t="s">
        <v>11</v>
      </c>
      <c r="H1475" s="12">
        <v>1</v>
      </c>
      <c r="I1475" s="1" t="s">
        <v>1875</v>
      </c>
      <c r="J1475" s="1">
        <v>2</v>
      </c>
      <c r="K1475" s="1">
        <v>0</v>
      </c>
      <c r="L1475" s="1">
        <v>0</v>
      </c>
      <c r="M1475" s="1">
        <v>0</v>
      </c>
    </row>
    <row r="1476" spans="1:13" x14ac:dyDescent="0.2">
      <c r="A1476" s="1" t="s">
        <v>1890</v>
      </c>
      <c r="B1476" s="1" t="s">
        <v>9</v>
      </c>
      <c r="C1476" s="1">
        <v>2</v>
      </c>
      <c r="D1476" s="21">
        <v>650</v>
      </c>
      <c r="E1476" s="21">
        <v>1300</v>
      </c>
      <c r="F1476" s="26" t="s">
        <v>1874</v>
      </c>
      <c r="G1476" s="31" t="s">
        <v>33</v>
      </c>
      <c r="H1476" s="12">
        <v>1</v>
      </c>
      <c r="I1476" s="1" t="s">
        <v>1875</v>
      </c>
      <c r="J1476" s="1">
        <v>2</v>
      </c>
      <c r="K1476" s="1">
        <v>0</v>
      </c>
      <c r="L1476" s="1">
        <v>0</v>
      </c>
      <c r="M1476" s="1">
        <v>0</v>
      </c>
    </row>
    <row r="1477" spans="1:13" x14ac:dyDescent="0.2">
      <c r="A1477" s="1" t="s">
        <v>1891</v>
      </c>
      <c r="B1477" s="1" t="s">
        <v>49</v>
      </c>
      <c r="C1477" s="1">
        <v>1</v>
      </c>
      <c r="D1477" s="21">
        <v>95</v>
      </c>
      <c r="E1477" s="21">
        <v>95</v>
      </c>
      <c r="F1477" s="26" t="s">
        <v>1874</v>
      </c>
      <c r="G1477" s="31" t="s">
        <v>33</v>
      </c>
      <c r="H1477" s="12">
        <v>1</v>
      </c>
      <c r="I1477" s="1" t="s">
        <v>1875</v>
      </c>
      <c r="J1477" s="1">
        <v>1</v>
      </c>
      <c r="K1477" s="1">
        <v>0</v>
      </c>
      <c r="L1477" s="1">
        <v>0</v>
      </c>
      <c r="M1477" s="1">
        <v>0</v>
      </c>
    </row>
    <row r="1478" spans="1:13" x14ac:dyDescent="0.2">
      <c r="A1478" s="1" t="s">
        <v>469</v>
      </c>
      <c r="B1478" s="1" t="s">
        <v>71</v>
      </c>
      <c r="C1478" s="1">
        <v>2</v>
      </c>
      <c r="D1478" s="21">
        <v>195</v>
      </c>
      <c r="E1478" s="21">
        <v>390</v>
      </c>
      <c r="F1478" s="26" t="s">
        <v>1874</v>
      </c>
      <c r="G1478" s="31" t="s">
        <v>63</v>
      </c>
      <c r="H1478" s="12">
        <v>1</v>
      </c>
      <c r="I1478" s="1" t="s">
        <v>1875</v>
      </c>
      <c r="J1478" s="1">
        <v>2</v>
      </c>
      <c r="K1478" s="1">
        <v>0</v>
      </c>
      <c r="L1478" s="1">
        <v>0</v>
      </c>
      <c r="M1478" s="1">
        <v>0</v>
      </c>
    </row>
    <row r="1479" spans="1:13" x14ac:dyDescent="0.2">
      <c r="A1479" s="1" t="s">
        <v>1892</v>
      </c>
      <c r="B1479" s="1" t="s">
        <v>1</v>
      </c>
      <c r="C1479" s="1">
        <v>12</v>
      </c>
      <c r="D1479" s="21">
        <v>25</v>
      </c>
      <c r="E1479" s="21">
        <v>300</v>
      </c>
      <c r="F1479" s="26" t="s">
        <v>1874</v>
      </c>
      <c r="G1479" s="31" t="s">
        <v>33</v>
      </c>
      <c r="H1479" s="12">
        <v>1</v>
      </c>
      <c r="I1479" s="1" t="s">
        <v>1875</v>
      </c>
      <c r="J1479" s="1">
        <v>12</v>
      </c>
      <c r="K1479" s="1">
        <v>0</v>
      </c>
      <c r="L1479" s="1">
        <v>0</v>
      </c>
      <c r="M1479" s="1">
        <v>0</v>
      </c>
    </row>
    <row r="1480" spans="1:13" x14ac:dyDescent="0.2">
      <c r="A1480" s="1" t="s">
        <v>1893</v>
      </c>
      <c r="B1480" s="1" t="s">
        <v>9</v>
      </c>
      <c r="C1480" s="1">
        <v>6</v>
      </c>
      <c r="D1480" s="21">
        <v>9000</v>
      </c>
      <c r="E1480" s="21">
        <v>54000</v>
      </c>
      <c r="F1480" s="26" t="s">
        <v>1894</v>
      </c>
      <c r="G1480" s="31" t="s">
        <v>3</v>
      </c>
      <c r="H1480" s="12">
        <v>23</v>
      </c>
      <c r="I1480" s="1" t="s">
        <v>1895</v>
      </c>
      <c r="J1480" s="1">
        <v>0</v>
      </c>
      <c r="K1480" s="1">
        <v>4</v>
      </c>
      <c r="L1480" s="1">
        <v>2</v>
      </c>
      <c r="M1480" s="1">
        <v>0</v>
      </c>
    </row>
    <row r="1481" spans="1:13" x14ac:dyDescent="0.2">
      <c r="A1481" s="1" t="s">
        <v>1896</v>
      </c>
      <c r="B1481" s="1" t="s">
        <v>647</v>
      </c>
      <c r="C1481" s="1">
        <v>6</v>
      </c>
      <c r="D1481" s="21">
        <v>24000</v>
      </c>
      <c r="E1481" s="21">
        <v>144000</v>
      </c>
      <c r="F1481" s="26" t="s">
        <v>1897</v>
      </c>
      <c r="G1481" s="31" t="s">
        <v>3</v>
      </c>
      <c r="H1481" s="12">
        <v>23</v>
      </c>
      <c r="I1481" s="1" t="s">
        <v>1895</v>
      </c>
      <c r="J1481" s="1">
        <v>0</v>
      </c>
      <c r="K1481" s="1">
        <v>4</v>
      </c>
      <c r="L1481" s="1">
        <v>2</v>
      </c>
      <c r="M1481" s="1">
        <v>0</v>
      </c>
    </row>
    <row r="1482" spans="1:13" x14ac:dyDescent="0.2">
      <c r="A1482" s="1" t="s">
        <v>1898</v>
      </c>
      <c r="B1482" s="1" t="s">
        <v>9</v>
      </c>
      <c r="C1482" s="1">
        <v>2</v>
      </c>
      <c r="D1482" s="21">
        <v>5000</v>
      </c>
      <c r="E1482" s="21">
        <v>10000</v>
      </c>
      <c r="F1482" s="26" t="s">
        <v>1899</v>
      </c>
      <c r="G1482" s="31" t="s">
        <v>3</v>
      </c>
      <c r="H1482" s="12">
        <v>1</v>
      </c>
      <c r="I1482" s="1" t="s">
        <v>1895</v>
      </c>
      <c r="J1482" s="1">
        <v>2</v>
      </c>
      <c r="K1482" s="1">
        <v>0</v>
      </c>
      <c r="L1482" s="1">
        <v>0</v>
      </c>
      <c r="M1482" s="1">
        <v>0</v>
      </c>
    </row>
    <row r="1483" spans="1:13" x14ac:dyDescent="0.2">
      <c r="A1483" s="1" t="s">
        <v>1900</v>
      </c>
      <c r="B1483" s="1" t="s">
        <v>9</v>
      </c>
      <c r="C1483" s="1">
        <v>1</v>
      </c>
      <c r="D1483" s="21">
        <v>6000</v>
      </c>
      <c r="E1483" s="21">
        <v>6000</v>
      </c>
      <c r="F1483" s="26" t="s">
        <v>1901</v>
      </c>
      <c r="G1483" s="31" t="s">
        <v>3</v>
      </c>
      <c r="H1483" s="12">
        <v>1</v>
      </c>
      <c r="I1483" s="1" t="s">
        <v>1895</v>
      </c>
      <c r="J1483" s="1">
        <v>1</v>
      </c>
      <c r="K1483" s="1">
        <v>0</v>
      </c>
      <c r="L1483" s="1">
        <v>0</v>
      </c>
      <c r="M1483" s="1">
        <v>0</v>
      </c>
    </row>
    <row r="1484" spans="1:13" x14ac:dyDescent="0.2">
      <c r="A1484" s="1" t="s">
        <v>1902</v>
      </c>
      <c r="B1484" s="1" t="s">
        <v>1903</v>
      </c>
      <c r="C1484" s="1">
        <v>3</v>
      </c>
      <c r="D1484" s="21">
        <v>1400</v>
      </c>
      <c r="E1484" s="21">
        <v>4200</v>
      </c>
      <c r="F1484" s="26" t="s">
        <v>1904</v>
      </c>
      <c r="G1484" s="31" t="s">
        <v>18</v>
      </c>
      <c r="H1484" s="12">
        <v>1</v>
      </c>
      <c r="I1484" s="1" t="s">
        <v>1895</v>
      </c>
      <c r="J1484" s="1">
        <v>3</v>
      </c>
      <c r="K1484" s="1">
        <v>0</v>
      </c>
      <c r="L1484" s="1">
        <v>0</v>
      </c>
      <c r="M1484" s="1">
        <v>0</v>
      </c>
    </row>
    <row r="1485" spans="1:13" x14ac:dyDescent="0.2">
      <c r="A1485" s="1" t="s">
        <v>1905</v>
      </c>
      <c r="B1485" s="1" t="s">
        <v>1906</v>
      </c>
      <c r="C1485" s="1">
        <v>2</v>
      </c>
      <c r="D1485" s="21">
        <v>6000</v>
      </c>
      <c r="E1485" s="21">
        <v>12000</v>
      </c>
      <c r="F1485" s="26" t="s">
        <v>1907</v>
      </c>
      <c r="G1485" s="31" t="s">
        <v>18</v>
      </c>
      <c r="H1485" s="12">
        <v>1</v>
      </c>
      <c r="I1485" s="1" t="s">
        <v>1895</v>
      </c>
      <c r="J1485" s="1">
        <v>2</v>
      </c>
      <c r="K1485" s="1">
        <v>0</v>
      </c>
      <c r="L1485" s="1">
        <v>0</v>
      </c>
      <c r="M1485" s="1">
        <v>0</v>
      </c>
    </row>
    <row r="1486" spans="1:13" x14ac:dyDescent="0.2">
      <c r="A1486" s="1" t="s">
        <v>1908</v>
      </c>
      <c r="B1486" s="1" t="s">
        <v>1906</v>
      </c>
      <c r="C1486" s="1">
        <v>1</v>
      </c>
      <c r="D1486" s="21">
        <v>65000</v>
      </c>
      <c r="E1486" s="21">
        <v>65000</v>
      </c>
      <c r="F1486" s="26" t="s">
        <v>1907</v>
      </c>
      <c r="G1486" s="31" t="s">
        <v>18</v>
      </c>
      <c r="H1486" s="12">
        <v>1</v>
      </c>
      <c r="I1486" s="1" t="s">
        <v>1895</v>
      </c>
      <c r="J1486" s="1">
        <v>1</v>
      </c>
      <c r="K1486" s="1">
        <v>0</v>
      </c>
      <c r="L1486" s="1">
        <v>0</v>
      </c>
      <c r="M1486" s="1">
        <v>0</v>
      </c>
    </row>
    <row r="1487" spans="1:13" x14ac:dyDescent="0.2">
      <c r="A1487" s="1" t="s">
        <v>1909</v>
      </c>
      <c r="B1487" s="1" t="s">
        <v>9</v>
      </c>
      <c r="C1487" s="1">
        <v>1</v>
      </c>
      <c r="D1487" s="21">
        <v>29000</v>
      </c>
      <c r="E1487" s="21">
        <v>29000</v>
      </c>
      <c r="F1487" s="26" t="s">
        <v>1910</v>
      </c>
      <c r="G1487" s="31" t="s">
        <v>3</v>
      </c>
      <c r="H1487" s="12">
        <v>1</v>
      </c>
      <c r="I1487" s="1" t="s">
        <v>1895</v>
      </c>
      <c r="J1487" s="1">
        <v>1</v>
      </c>
      <c r="K1487" s="1">
        <v>0</v>
      </c>
      <c r="L1487" s="1">
        <v>0</v>
      </c>
      <c r="M1487" s="1">
        <v>0</v>
      </c>
    </row>
    <row r="1488" spans="1:13" x14ac:dyDescent="0.2">
      <c r="A1488" s="1" t="s">
        <v>1911</v>
      </c>
      <c r="B1488" s="1" t="s">
        <v>9</v>
      </c>
      <c r="C1488" s="1">
        <v>1</v>
      </c>
      <c r="D1488" s="21">
        <v>22000</v>
      </c>
      <c r="E1488" s="21">
        <v>22000</v>
      </c>
      <c r="F1488" s="26" t="s">
        <v>1912</v>
      </c>
      <c r="G1488" s="31" t="s">
        <v>3</v>
      </c>
      <c r="H1488" s="12">
        <v>2</v>
      </c>
      <c r="I1488" s="1" t="s">
        <v>1895</v>
      </c>
      <c r="J1488" s="1">
        <v>0</v>
      </c>
      <c r="K1488" s="1">
        <v>1</v>
      </c>
      <c r="L1488" s="1">
        <v>0</v>
      </c>
      <c r="M1488" s="1">
        <v>0</v>
      </c>
    </row>
    <row r="1489" spans="1:13" x14ac:dyDescent="0.2">
      <c r="A1489" s="1" t="s">
        <v>1913</v>
      </c>
      <c r="B1489" s="1" t="s">
        <v>9</v>
      </c>
      <c r="C1489" s="1">
        <v>1</v>
      </c>
      <c r="D1489" s="21">
        <v>7000</v>
      </c>
      <c r="E1489" s="21">
        <v>7000</v>
      </c>
      <c r="F1489" s="26" t="s">
        <v>1914</v>
      </c>
      <c r="G1489" s="31" t="s">
        <v>3</v>
      </c>
      <c r="H1489" s="12">
        <v>1</v>
      </c>
      <c r="I1489" s="1" t="s">
        <v>1895</v>
      </c>
      <c r="J1489" s="1">
        <v>1</v>
      </c>
      <c r="K1489" s="1">
        <v>0</v>
      </c>
      <c r="L1489" s="1">
        <v>0</v>
      </c>
      <c r="M1489" s="1">
        <v>0</v>
      </c>
    </row>
    <row r="1490" spans="1:13" x14ac:dyDescent="0.2">
      <c r="A1490" s="1" t="s">
        <v>1915</v>
      </c>
      <c r="B1490" s="1" t="s">
        <v>307</v>
      </c>
      <c r="C1490" s="1">
        <v>35</v>
      </c>
      <c r="D1490" s="21">
        <v>53</v>
      </c>
      <c r="E1490" s="21">
        <v>1855</v>
      </c>
      <c r="F1490" s="26" t="s">
        <v>1916</v>
      </c>
      <c r="G1490" s="36" t="s">
        <v>1917</v>
      </c>
      <c r="H1490" s="12">
        <v>1234</v>
      </c>
      <c r="I1490" s="1">
        <v>10</v>
      </c>
      <c r="J1490" s="1">
        <v>10</v>
      </c>
      <c r="K1490" s="1">
        <v>5</v>
      </c>
      <c r="L1490" s="1">
        <v>10</v>
      </c>
    </row>
    <row r="1491" spans="1:13" x14ac:dyDescent="0.2">
      <c r="A1491" s="1" t="s">
        <v>1918</v>
      </c>
      <c r="B1491" s="1" t="s">
        <v>44</v>
      </c>
      <c r="C1491" s="1">
        <v>1</v>
      </c>
      <c r="D1491" s="21">
        <v>3000</v>
      </c>
      <c r="E1491" s="21">
        <v>3000</v>
      </c>
      <c r="F1491" s="26" t="s">
        <v>1919</v>
      </c>
      <c r="G1491" s="36" t="s">
        <v>1917</v>
      </c>
      <c r="H1491" s="12">
        <v>3</v>
      </c>
      <c r="I1491" s="1">
        <v>0</v>
      </c>
      <c r="J1491" s="1">
        <v>0</v>
      </c>
      <c r="K1491" s="1">
        <v>1</v>
      </c>
      <c r="L1491" s="1">
        <v>0</v>
      </c>
    </row>
    <row r="1492" spans="1:13" x14ac:dyDescent="0.2">
      <c r="A1492" s="1" t="s">
        <v>1920</v>
      </c>
      <c r="B1492" s="1" t="s">
        <v>9</v>
      </c>
      <c r="C1492" s="1">
        <v>4</v>
      </c>
      <c r="D1492" s="21">
        <v>1500</v>
      </c>
      <c r="E1492" s="21">
        <v>6000</v>
      </c>
      <c r="F1492" s="26" t="s">
        <v>1921</v>
      </c>
      <c r="G1492" s="31" t="s">
        <v>11</v>
      </c>
      <c r="H1492" s="12">
        <v>1</v>
      </c>
      <c r="I1492" s="1" t="s">
        <v>1922</v>
      </c>
      <c r="J1492" s="1">
        <v>4</v>
      </c>
      <c r="K1492" s="1">
        <v>0</v>
      </c>
      <c r="L1492" s="1">
        <v>0</v>
      </c>
      <c r="M1492" s="1">
        <v>0</v>
      </c>
    </row>
    <row r="1493" spans="1:13" x14ac:dyDescent="0.2">
      <c r="A1493" s="1" t="s">
        <v>310</v>
      </c>
      <c r="B1493" s="1" t="s">
        <v>6</v>
      </c>
      <c r="C1493" s="1">
        <v>1</v>
      </c>
      <c r="D1493" s="21">
        <v>25000</v>
      </c>
      <c r="E1493" s="21">
        <v>25000</v>
      </c>
      <c r="F1493" s="26" t="s">
        <v>304</v>
      </c>
      <c r="G1493" s="31" t="s">
        <v>3</v>
      </c>
      <c r="H1493" s="12">
        <v>2</v>
      </c>
      <c r="I1493" s="1" t="s">
        <v>1922</v>
      </c>
      <c r="J1493" s="1">
        <v>0</v>
      </c>
      <c r="K1493" s="1">
        <v>1</v>
      </c>
      <c r="L1493" s="1">
        <v>0</v>
      </c>
      <c r="M1493" s="1">
        <v>0</v>
      </c>
    </row>
    <row r="1494" spans="1:13" x14ac:dyDescent="0.2">
      <c r="A1494" s="1" t="s">
        <v>734</v>
      </c>
      <c r="B1494" s="1" t="s">
        <v>1</v>
      </c>
      <c r="C1494" s="1">
        <v>1</v>
      </c>
      <c r="D1494" s="21">
        <v>25500</v>
      </c>
      <c r="E1494" s="21">
        <v>25500</v>
      </c>
      <c r="F1494" s="26" t="s">
        <v>1923</v>
      </c>
      <c r="G1494" s="31" t="s">
        <v>3</v>
      </c>
      <c r="H1494" s="12">
        <v>1</v>
      </c>
      <c r="I1494" s="1" t="s">
        <v>1922</v>
      </c>
      <c r="J1494" s="1">
        <v>1</v>
      </c>
      <c r="K1494" s="1">
        <v>0</v>
      </c>
      <c r="L1494" s="1">
        <v>0</v>
      </c>
      <c r="M1494" s="1">
        <v>0</v>
      </c>
    </row>
    <row r="1495" spans="1:13" x14ac:dyDescent="0.2">
      <c r="A1495" s="1" t="s">
        <v>312</v>
      </c>
      <c r="B1495" s="1" t="s">
        <v>1</v>
      </c>
      <c r="C1495" s="1">
        <v>1</v>
      </c>
      <c r="D1495" s="21">
        <v>3700</v>
      </c>
      <c r="E1495" s="21">
        <v>3700</v>
      </c>
      <c r="F1495" s="26" t="s">
        <v>304</v>
      </c>
      <c r="G1495" s="31" t="s">
        <v>3</v>
      </c>
      <c r="H1495" s="12">
        <v>2</v>
      </c>
      <c r="I1495" s="1" t="s">
        <v>1922</v>
      </c>
      <c r="J1495" s="1">
        <v>0</v>
      </c>
      <c r="K1495" s="1">
        <v>1</v>
      </c>
      <c r="L1495" s="1">
        <v>0</v>
      </c>
      <c r="M1495" s="1">
        <v>0</v>
      </c>
    </row>
    <row r="1496" spans="1:13" x14ac:dyDescent="0.2">
      <c r="A1496" s="1" t="s">
        <v>1924</v>
      </c>
      <c r="B1496" s="1" t="s">
        <v>9</v>
      </c>
      <c r="C1496" s="1">
        <v>1</v>
      </c>
      <c r="D1496" s="21">
        <v>7500</v>
      </c>
      <c r="E1496" s="21">
        <v>7500</v>
      </c>
      <c r="F1496" s="26" t="s">
        <v>1925</v>
      </c>
      <c r="G1496" s="31" t="s">
        <v>1926</v>
      </c>
      <c r="H1496" s="12">
        <v>1</v>
      </c>
      <c r="I1496" s="1" t="s">
        <v>1922</v>
      </c>
      <c r="J1496" s="1">
        <v>1</v>
      </c>
      <c r="K1496" s="1">
        <v>0</v>
      </c>
      <c r="L1496" s="1">
        <v>0</v>
      </c>
      <c r="M1496" s="1">
        <v>0</v>
      </c>
    </row>
    <row r="1497" spans="1:13" x14ac:dyDescent="0.2">
      <c r="A1497" s="1" t="s">
        <v>313</v>
      </c>
      <c r="B1497" s="1" t="s">
        <v>49</v>
      </c>
      <c r="C1497" s="1">
        <v>2</v>
      </c>
      <c r="D1497" s="21">
        <v>55</v>
      </c>
      <c r="E1497" s="21">
        <v>110</v>
      </c>
      <c r="F1497" s="26" t="s">
        <v>304</v>
      </c>
      <c r="G1497" s="31" t="s">
        <v>33</v>
      </c>
      <c r="H1497" s="12">
        <v>2</v>
      </c>
      <c r="I1497" s="1" t="s">
        <v>1922</v>
      </c>
      <c r="J1497" s="1">
        <v>0</v>
      </c>
      <c r="K1497" s="1">
        <v>2</v>
      </c>
      <c r="L1497" s="1">
        <v>0</v>
      </c>
      <c r="M1497" s="1">
        <v>0</v>
      </c>
    </row>
    <row r="1498" spans="1:13" x14ac:dyDescent="0.2">
      <c r="A1498" s="1" t="s">
        <v>314</v>
      </c>
      <c r="B1498" s="1" t="s">
        <v>49</v>
      </c>
      <c r="C1498" s="1">
        <v>2</v>
      </c>
      <c r="D1498" s="21">
        <v>270</v>
      </c>
      <c r="E1498" s="21">
        <v>540</v>
      </c>
      <c r="F1498" s="26" t="s">
        <v>304</v>
      </c>
      <c r="G1498" s="31" t="s">
        <v>33</v>
      </c>
      <c r="H1498" s="12">
        <v>2</v>
      </c>
      <c r="I1498" s="1" t="s">
        <v>1922</v>
      </c>
      <c r="J1498" s="1">
        <v>0</v>
      </c>
      <c r="K1498" s="1">
        <v>2</v>
      </c>
      <c r="L1498" s="1">
        <v>0</v>
      </c>
      <c r="M1498" s="1">
        <v>0</v>
      </c>
    </row>
    <row r="1499" spans="1:13" x14ac:dyDescent="0.2">
      <c r="A1499" s="1" t="s">
        <v>1927</v>
      </c>
      <c r="B1499" s="1" t="s">
        <v>9</v>
      </c>
      <c r="C1499" s="1">
        <v>2</v>
      </c>
      <c r="D1499" s="21">
        <v>300</v>
      </c>
      <c r="E1499" s="21">
        <v>600</v>
      </c>
      <c r="F1499" s="26" t="s">
        <v>1928</v>
      </c>
      <c r="G1499" s="31" t="s">
        <v>33</v>
      </c>
      <c r="H1499" s="12">
        <v>1</v>
      </c>
      <c r="I1499" s="1" t="s">
        <v>1922</v>
      </c>
      <c r="J1499" s="1">
        <v>2</v>
      </c>
      <c r="K1499" s="1">
        <v>0</v>
      </c>
      <c r="L1499" s="1">
        <v>0</v>
      </c>
      <c r="M1499" s="1">
        <v>0</v>
      </c>
    </row>
    <row r="1500" spans="1:13" x14ac:dyDescent="0.2">
      <c r="A1500" s="1" t="s">
        <v>1929</v>
      </c>
      <c r="B1500" s="1" t="s">
        <v>9</v>
      </c>
      <c r="C1500" s="1">
        <v>1</v>
      </c>
      <c r="D1500" s="21">
        <v>2500</v>
      </c>
      <c r="E1500" s="21">
        <v>2500</v>
      </c>
      <c r="F1500" s="26" t="s">
        <v>1928</v>
      </c>
      <c r="G1500" s="31" t="s">
        <v>33</v>
      </c>
      <c r="H1500" s="12">
        <v>1</v>
      </c>
      <c r="I1500" s="1" t="s">
        <v>1922</v>
      </c>
      <c r="J1500" s="1">
        <v>1</v>
      </c>
      <c r="K1500" s="1">
        <v>0</v>
      </c>
      <c r="L1500" s="1">
        <v>0</v>
      </c>
      <c r="M1500" s="1">
        <v>0</v>
      </c>
    </row>
    <row r="1501" spans="1:13" x14ac:dyDescent="0.2">
      <c r="A1501" s="1" t="s">
        <v>1930</v>
      </c>
      <c r="B1501" s="1" t="s">
        <v>9</v>
      </c>
      <c r="C1501" s="1">
        <v>2</v>
      </c>
      <c r="D1501" s="21">
        <v>400</v>
      </c>
      <c r="E1501" s="21">
        <v>800</v>
      </c>
      <c r="F1501" s="26" t="s">
        <v>1931</v>
      </c>
      <c r="G1501" s="31" t="s">
        <v>1932</v>
      </c>
      <c r="H1501" s="12">
        <v>1</v>
      </c>
      <c r="I1501" s="1" t="s">
        <v>1922</v>
      </c>
      <c r="J1501" s="1">
        <v>2</v>
      </c>
      <c r="K1501" s="1">
        <v>0</v>
      </c>
      <c r="L1501" s="1">
        <v>0</v>
      </c>
      <c r="M1501" s="1">
        <v>0</v>
      </c>
    </row>
    <row r="1502" spans="1:13" x14ac:dyDescent="0.2">
      <c r="A1502" s="1" t="s">
        <v>316</v>
      </c>
      <c r="B1502" s="1" t="s">
        <v>317</v>
      </c>
      <c r="C1502" s="1">
        <v>5</v>
      </c>
      <c r="D1502" s="21">
        <v>650</v>
      </c>
      <c r="E1502" s="21">
        <v>3250</v>
      </c>
      <c r="F1502" s="26" t="s">
        <v>304</v>
      </c>
      <c r="G1502" s="31" t="s">
        <v>15</v>
      </c>
      <c r="H1502" s="12">
        <v>2</v>
      </c>
      <c r="I1502" s="1" t="s">
        <v>1922</v>
      </c>
      <c r="J1502" s="1">
        <v>0</v>
      </c>
      <c r="K1502" s="1">
        <v>5</v>
      </c>
      <c r="L1502" s="1">
        <v>0</v>
      </c>
      <c r="M1502" s="1">
        <v>0</v>
      </c>
    </row>
    <row r="1503" spans="1:13" x14ac:dyDescent="0.2">
      <c r="A1503" s="1" t="s">
        <v>318</v>
      </c>
      <c r="B1503" s="1" t="s">
        <v>317</v>
      </c>
      <c r="C1503" s="1">
        <v>5</v>
      </c>
      <c r="D1503" s="21">
        <v>850</v>
      </c>
      <c r="E1503" s="21">
        <v>4250</v>
      </c>
      <c r="F1503" s="26" t="s">
        <v>304</v>
      </c>
      <c r="G1503" s="31" t="s">
        <v>15</v>
      </c>
      <c r="H1503" s="12">
        <v>2</v>
      </c>
      <c r="I1503" s="1" t="s">
        <v>1922</v>
      </c>
      <c r="J1503" s="1">
        <v>0</v>
      </c>
      <c r="K1503" s="1">
        <v>5</v>
      </c>
      <c r="L1503" s="1">
        <v>0</v>
      </c>
      <c r="M1503" s="1">
        <v>0</v>
      </c>
    </row>
    <row r="1504" spans="1:13" x14ac:dyDescent="0.2">
      <c r="A1504" s="1" t="s">
        <v>1933</v>
      </c>
      <c r="B1504" s="1" t="s">
        <v>9</v>
      </c>
      <c r="C1504" s="1">
        <v>6</v>
      </c>
      <c r="D1504" s="21">
        <v>1000</v>
      </c>
      <c r="E1504" s="21">
        <v>6000</v>
      </c>
      <c r="F1504" s="26" t="s">
        <v>1934</v>
      </c>
      <c r="G1504" s="31" t="s">
        <v>15</v>
      </c>
      <c r="H1504" s="12">
        <v>1</v>
      </c>
      <c r="I1504" s="1" t="s">
        <v>1922</v>
      </c>
      <c r="J1504" s="1">
        <v>6</v>
      </c>
      <c r="K1504" s="1">
        <v>0</v>
      </c>
      <c r="L1504" s="1">
        <v>0</v>
      </c>
      <c r="M1504" s="1">
        <v>0</v>
      </c>
    </row>
    <row r="1505" spans="1:13" x14ac:dyDescent="0.2">
      <c r="A1505" s="1" t="s">
        <v>1935</v>
      </c>
      <c r="B1505" s="1" t="s">
        <v>1</v>
      </c>
      <c r="C1505" s="1">
        <v>4</v>
      </c>
      <c r="D1505" s="21">
        <v>24500</v>
      </c>
      <c r="E1505" s="21">
        <v>98000</v>
      </c>
      <c r="F1505" s="26" t="s">
        <v>1936</v>
      </c>
      <c r="G1505" s="31" t="s">
        <v>11</v>
      </c>
      <c r="H1505" s="12">
        <v>1</v>
      </c>
      <c r="I1505" s="1" t="s">
        <v>1922</v>
      </c>
      <c r="J1505" s="1">
        <v>4</v>
      </c>
      <c r="K1505" s="1">
        <v>0</v>
      </c>
      <c r="L1505" s="1">
        <v>0</v>
      </c>
      <c r="M1505" s="1">
        <v>0</v>
      </c>
    </row>
    <row r="1506" spans="1:13" x14ac:dyDescent="0.2">
      <c r="A1506" s="1" t="s">
        <v>319</v>
      </c>
      <c r="B1506" s="1" t="s">
        <v>320</v>
      </c>
      <c r="C1506" s="1">
        <v>1</v>
      </c>
      <c r="D1506" s="21">
        <v>4500</v>
      </c>
      <c r="E1506" s="21">
        <v>4500</v>
      </c>
      <c r="F1506" s="26" t="s">
        <v>304</v>
      </c>
      <c r="G1506" s="31" t="s">
        <v>11</v>
      </c>
      <c r="H1506" s="12">
        <v>3</v>
      </c>
      <c r="I1506" s="1" t="s">
        <v>1922</v>
      </c>
      <c r="J1506" s="1">
        <v>0</v>
      </c>
      <c r="K1506" s="1">
        <v>0</v>
      </c>
      <c r="L1506" s="1">
        <v>1</v>
      </c>
      <c r="M1506" s="1">
        <v>0</v>
      </c>
    </row>
    <row r="1507" spans="1:13" x14ac:dyDescent="0.2">
      <c r="A1507" s="1" t="s">
        <v>321</v>
      </c>
      <c r="B1507" s="1" t="s">
        <v>320</v>
      </c>
      <c r="C1507" s="1">
        <v>2</v>
      </c>
      <c r="D1507" s="21">
        <v>300</v>
      </c>
      <c r="E1507" s="21">
        <v>600</v>
      </c>
      <c r="F1507" s="26" t="s">
        <v>304</v>
      </c>
      <c r="G1507" s="31" t="s">
        <v>33</v>
      </c>
      <c r="H1507" s="12">
        <v>3</v>
      </c>
      <c r="I1507" s="1" t="s">
        <v>1922</v>
      </c>
      <c r="J1507" s="1">
        <v>0</v>
      </c>
      <c r="K1507" s="1">
        <v>0</v>
      </c>
      <c r="L1507" s="1">
        <v>2</v>
      </c>
      <c r="M1507" s="1">
        <v>0</v>
      </c>
    </row>
    <row r="1508" spans="1:13" x14ac:dyDescent="0.2">
      <c r="A1508" s="1" t="s">
        <v>1216</v>
      </c>
      <c r="B1508" s="1" t="s">
        <v>9</v>
      </c>
      <c r="C1508" s="1">
        <v>2</v>
      </c>
      <c r="D1508" s="21">
        <v>2500</v>
      </c>
      <c r="E1508" s="21">
        <v>5000</v>
      </c>
      <c r="F1508" s="26" t="s">
        <v>1937</v>
      </c>
      <c r="G1508" s="31" t="s">
        <v>11</v>
      </c>
      <c r="H1508" s="12">
        <v>1</v>
      </c>
      <c r="I1508" s="1" t="s">
        <v>1922</v>
      </c>
      <c r="J1508" s="1">
        <v>2</v>
      </c>
      <c r="K1508" s="1">
        <v>0</v>
      </c>
      <c r="L1508" s="1">
        <v>0</v>
      </c>
      <c r="M1508" s="1">
        <v>0</v>
      </c>
    </row>
    <row r="1509" spans="1:13" x14ac:dyDescent="0.2">
      <c r="A1509" s="1" t="s">
        <v>323</v>
      </c>
      <c r="B1509" s="1" t="s">
        <v>49</v>
      </c>
      <c r="C1509" s="1">
        <v>2</v>
      </c>
      <c r="D1509" s="21">
        <v>65</v>
      </c>
      <c r="E1509" s="21">
        <v>130</v>
      </c>
      <c r="F1509" s="26" t="s">
        <v>304</v>
      </c>
      <c r="G1509" s="31" t="s">
        <v>33</v>
      </c>
      <c r="H1509" s="12">
        <v>3</v>
      </c>
      <c r="I1509" s="1" t="s">
        <v>1922</v>
      </c>
      <c r="J1509" s="1">
        <v>0</v>
      </c>
      <c r="K1509" s="1">
        <v>0</v>
      </c>
      <c r="L1509" s="1">
        <v>2</v>
      </c>
      <c r="M1509" s="1">
        <v>0</v>
      </c>
    </row>
    <row r="1510" spans="1:13" x14ac:dyDescent="0.2">
      <c r="A1510" s="1" t="s">
        <v>324</v>
      </c>
      <c r="B1510" s="1" t="s">
        <v>6</v>
      </c>
      <c r="C1510" s="1">
        <v>1</v>
      </c>
      <c r="D1510" s="21">
        <v>2000</v>
      </c>
      <c r="E1510" s="21">
        <v>2000</v>
      </c>
      <c r="F1510" s="26" t="s">
        <v>304</v>
      </c>
      <c r="G1510" s="31" t="s">
        <v>11</v>
      </c>
      <c r="H1510" s="12">
        <v>3</v>
      </c>
      <c r="I1510" s="1" t="s">
        <v>1922</v>
      </c>
      <c r="J1510" s="1">
        <v>0</v>
      </c>
      <c r="K1510" s="1">
        <v>0</v>
      </c>
      <c r="L1510" s="1">
        <v>1</v>
      </c>
      <c r="M1510" s="1">
        <v>0</v>
      </c>
    </row>
    <row r="1511" spans="1:13" x14ac:dyDescent="0.2">
      <c r="A1511" s="1" t="s">
        <v>325</v>
      </c>
      <c r="B1511" s="1" t="s">
        <v>20</v>
      </c>
      <c r="C1511" s="1">
        <v>5</v>
      </c>
      <c r="D1511" s="21">
        <v>140</v>
      </c>
      <c r="E1511" s="21">
        <v>700</v>
      </c>
      <c r="F1511" s="26" t="s">
        <v>304</v>
      </c>
      <c r="G1511" s="31" t="s">
        <v>15</v>
      </c>
      <c r="H1511" s="12">
        <v>2</v>
      </c>
      <c r="I1511" s="1" t="s">
        <v>1922</v>
      </c>
      <c r="J1511" s="1">
        <v>0</v>
      </c>
      <c r="K1511" s="1">
        <v>5</v>
      </c>
      <c r="L1511" s="1">
        <v>0</v>
      </c>
      <c r="M1511" s="1">
        <v>0</v>
      </c>
    </row>
    <row r="1512" spans="1:13" x14ac:dyDescent="0.2">
      <c r="A1512" s="1" t="s">
        <v>326</v>
      </c>
      <c r="B1512" s="1" t="s">
        <v>20</v>
      </c>
      <c r="C1512" s="1">
        <v>5</v>
      </c>
      <c r="D1512" s="21">
        <v>140</v>
      </c>
      <c r="E1512" s="21">
        <v>700</v>
      </c>
      <c r="F1512" s="26" t="s">
        <v>304</v>
      </c>
      <c r="G1512" s="31" t="s">
        <v>15</v>
      </c>
      <c r="H1512" s="12">
        <v>2</v>
      </c>
      <c r="I1512" s="1" t="s">
        <v>1922</v>
      </c>
      <c r="J1512" s="1">
        <v>0</v>
      </c>
      <c r="K1512" s="1">
        <v>5</v>
      </c>
      <c r="L1512" s="1">
        <v>0</v>
      </c>
      <c r="M1512" s="1">
        <v>0</v>
      </c>
    </row>
    <row r="1513" spans="1:13" x14ac:dyDescent="0.2">
      <c r="A1513" s="1" t="s">
        <v>1938</v>
      </c>
      <c r="B1513" s="1" t="s">
        <v>9</v>
      </c>
      <c r="C1513" s="1">
        <v>1</v>
      </c>
      <c r="D1513" s="21">
        <v>35000</v>
      </c>
      <c r="E1513" s="21">
        <v>35000</v>
      </c>
      <c r="F1513" s="26" t="s">
        <v>1939</v>
      </c>
      <c r="G1513" s="31" t="s">
        <v>1926</v>
      </c>
      <c r="H1513" s="12">
        <v>1</v>
      </c>
      <c r="I1513" s="1" t="s">
        <v>1922</v>
      </c>
      <c r="J1513" s="1">
        <v>1</v>
      </c>
      <c r="K1513" s="1">
        <v>0</v>
      </c>
      <c r="L1513" s="1">
        <v>0</v>
      </c>
      <c r="M1513" s="1">
        <v>0</v>
      </c>
    </row>
    <row r="1514" spans="1:13" x14ac:dyDescent="0.2">
      <c r="A1514" s="1" t="s">
        <v>1940</v>
      </c>
      <c r="B1514" s="1" t="s">
        <v>9</v>
      </c>
      <c r="C1514" s="1">
        <v>2</v>
      </c>
      <c r="D1514" s="21">
        <v>300</v>
      </c>
      <c r="E1514" s="21">
        <v>600</v>
      </c>
      <c r="F1514" s="26" t="s">
        <v>1941</v>
      </c>
      <c r="G1514" s="31" t="s">
        <v>33</v>
      </c>
      <c r="H1514" s="12">
        <v>1</v>
      </c>
      <c r="I1514" s="1" t="s">
        <v>1922</v>
      </c>
      <c r="J1514" s="1">
        <v>2</v>
      </c>
      <c r="K1514" s="1">
        <v>0</v>
      </c>
      <c r="L1514" s="1">
        <v>0</v>
      </c>
      <c r="M1514" s="1">
        <v>0</v>
      </c>
    </row>
    <row r="1515" spans="1:13" x14ac:dyDescent="0.2">
      <c r="A1515" s="1" t="s">
        <v>327</v>
      </c>
      <c r="B1515" s="1" t="s">
        <v>204</v>
      </c>
      <c r="C1515" s="1">
        <v>1000</v>
      </c>
      <c r="D1515" s="21">
        <v>0.35</v>
      </c>
      <c r="E1515" s="21">
        <v>350</v>
      </c>
      <c r="F1515" s="26" t="s">
        <v>304</v>
      </c>
      <c r="G1515" s="31" t="s">
        <v>39</v>
      </c>
      <c r="H1515" s="12">
        <v>3</v>
      </c>
      <c r="I1515" s="1" t="s">
        <v>1922</v>
      </c>
      <c r="J1515" s="1">
        <v>0</v>
      </c>
      <c r="K1515" s="1">
        <v>0</v>
      </c>
      <c r="L1515" s="1">
        <v>1000</v>
      </c>
      <c r="M1515" s="1">
        <v>0</v>
      </c>
    </row>
    <row r="1516" spans="1:13" x14ac:dyDescent="0.2">
      <c r="A1516" s="1" t="s">
        <v>328</v>
      </c>
      <c r="B1516" s="1" t="s">
        <v>204</v>
      </c>
      <c r="C1516" s="1">
        <v>500</v>
      </c>
      <c r="D1516" s="21">
        <v>0.35</v>
      </c>
      <c r="E1516" s="21">
        <v>175</v>
      </c>
      <c r="F1516" s="26" t="s">
        <v>304</v>
      </c>
      <c r="G1516" s="31" t="s">
        <v>39</v>
      </c>
      <c r="H1516" s="12">
        <v>3</v>
      </c>
      <c r="I1516" s="1" t="s">
        <v>1922</v>
      </c>
      <c r="J1516" s="1">
        <v>0</v>
      </c>
      <c r="K1516" s="1">
        <v>0</v>
      </c>
      <c r="L1516" s="1">
        <v>500</v>
      </c>
      <c r="M1516" s="1">
        <v>0</v>
      </c>
    </row>
    <row r="1517" spans="1:13" x14ac:dyDescent="0.2">
      <c r="A1517" s="1" t="s">
        <v>329</v>
      </c>
      <c r="B1517" s="1" t="s">
        <v>204</v>
      </c>
      <c r="C1517" s="1">
        <v>1000</v>
      </c>
      <c r="D1517" s="21">
        <v>0.35</v>
      </c>
      <c r="E1517" s="21">
        <v>350</v>
      </c>
      <c r="F1517" s="26" t="s">
        <v>304</v>
      </c>
      <c r="G1517" s="31" t="s">
        <v>39</v>
      </c>
      <c r="H1517" s="12">
        <v>3</v>
      </c>
      <c r="I1517" s="1" t="s">
        <v>1922</v>
      </c>
      <c r="J1517" s="1">
        <v>0</v>
      </c>
      <c r="K1517" s="1">
        <v>0</v>
      </c>
      <c r="L1517" s="1">
        <v>1000</v>
      </c>
      <c r="M1517" s="1">
        <v>0</v>
      </c>
    </row>
    <row r="1518" spans="1:13" x14ac:dyDescent="0.2">
      <c r="A1518" s="1" t="s">
        <v>330</v>
      </c>
      <c r="B1518" s="1" t="s">
        <v>204</v>
      </c>
      <c r="C1518" s="1">
        <v>1000</v>
      </c>
      <c r="D1518" s="21">
        <v>0.4</v>
      </c>
      <c r="E1518" s="21">
        <v>400</v>
      </c>
      <c r="F1518" s="26" t="s">
        <v>304</v>
      </c>
      <c r="G1518" s="31" t="s">
        <v>39</v>
      </c>
      <c r="H1518" s="12">
        <v>3</v>
      </c>
      <c r="I1518" s="1" t="s">
        <v>1922</v>
      </c>
      <c r="J1518" s="1">
        <v>0</v>
      </c>
      <c r="K1518" s="1">
        <v>0</v>
      </c>
      <c r="L1518" s="1">
        <v>1000</v>
      </c>
      <c r="M1518" s="1">
        <v>0</v>
      </c>
    </row>
    <row r="1519" spans="1:13" x14ac:dyDescent="0.2">
      <c r="A1519" s="1" t="s">
        <v>331</v>
      </c>
      <c r="B1519" s="1" t="s">
        <v>204</v>
      </c>
      <c r="C1519" s="1">
        <v>500</v>
      </c>
      <c r="D1519" s="21">
        <v>0.4</v>
      </c>
      <c r="E1519" s="21">
        <v>200</v>
      </c>
      <c r="F1519" s="26" t="s">
        <v>304</v>
      </c>
      <c r="G1519" s="31" t="s">
        <v>39</v>
      </c>
      <c r="H1519" s="12">
        <v>3</v>
      </c>
      <c r="I1519" s="1" t="s">
        <v>1922</v>
      </c>
      <c r="J1519" s="1">
        <v>0</v>
      </c>
      <c r="K1519" s="1">
        <v>0</v>
      </c>
      <c r="L1519" s="1">
        <v>500</v>
      </c>
      <c r="M1519" s="1">
        <v>0</v>
      </c>
    </row>
    <row r="1520" spans="1:13" x14ac:dyDescent="0.2">
      <c r="A1520" s="1" t="s">
        <v>332</v>
      </c>
      <c r="B1520" s="1" t="s">
        <v>204</v>
      </c>
      <c r="C1520" s="1">
        <v>1000</v>
      </c>
      <c r="D1520" s="21">
        <v>0.35</v>
      </c>
      <c r="E1520" s="21">
        <v>350</v>
      </c>
      <c r="F1520" s="26" t="s">
        <v>304</v>
      </c>
      <c r="G1520" s="31" t="s">
        <v>39</v>
      </c>
      <c r="H1520" s="12">
        <v>3</v>
      </c>
      <c r="I1520" s="1" t="s">
        <v>1922</v>
      </c>
      <c r="J1520" s="1">
        <v>0</v>
      </c>
      <c r="K1520" s="1">
        <v>0</v>
      </c>
      <c r="L1520" s="1">
        <v>1000</v>
      </c>
      <c r="M1520" s="1">
        <v>0</v>
      </c>
    </row>
    <row r="1521" spans="1:13" x14ac:dyDescent="0.2">
      <c r="A1521" s="1" t="s">
        <v>333</v>
      </c>
      <c r="B1521" s="1" t="s">
        <v>204</v>
      </c>
      <c r="C1521" s="1">
        <v>1000</v>
      </c>
      <c r="D1521" s="21">
        <v>0.35</v>
      </c>
      <c r="E1521" s="21">
        <v>350</v>
      </c>
      <c r="F1521" s="26" t="s">
        <v>304</v>
      </c>
      <c r="G1521" s="31" t="s">
        <v>39</v>
      </c>
      <c r="H1521" s="12">
        <v>2</v>
      </c>
      <c r="I1521" s="1" t="s">
        <v>1922</v>
      </c>
      <c r="J1521" s="1">
        <v>0</v>
      </c>
      <c r="K1521" s="1">
        <v>1000</v>
      </c>
      <c r="L1521" s="1">
        <v>0</v>
      </c>
      <c r="M1521" s="1">
        <v>0</v>
      </c>
    </row>
    <row r="1522" spans="1:13" x14ac:dyDescent="0.2">
      <c r="A1522" s="1" t="s">
        <v>334</v>
      </c>
      <c r="B1522" s="1" t="s">
        <v>38</v>
      </c>
      <c r="C1522" s="1">
        <v>1000</v>
      </c>
      <c r="D1522" s="21">
        <v>98</v>
      </c>
      <c r="E1522" s="21">
        <v>98000</v>
      </c>
      <c r="F1522" s="26" t="s">
        <v>304</v>
      </c>
      <c r="G1522" s="31" t="s">
        <v>39</v>
      </c>
      <c r="H1522" s="12">
        <v>2</v>
      </c>
      <c r="I1522" s="1" t="s">
        <v>1922</v>
      </c>
      <c r="J1522" s="1">
        <v>0</v>
      </c>
      <c r="K1522" s="1">
        <v>1000</v>
      </c>
      <c r="L1522" s="1">
        <v>0</v>
      </c>
      <c r="M1522" s="1">
        <v>0</v>
      </c>
    </row>
    <row r="1523" spans="1:13" x14ac:dyDescent="0.2">
      <c r="A1523" s="1" t="s">
        <v>1942</v>
      </c>
      <c r="B1523" s="1" t="s">
        <v>204</v>
      </c>
      <c r="C1523" s="1">
        <v>3500</v>
      </c>
      <c r="D1523" s="21">
        <v>8</v>
      </c>
      <c r="E1523" s="21">
        <v>28000</v>
      </c>
      <c r="F1523" s="26" t="s">
        <v>1943</v>
      </c>
      <c r="G1523" s="31" t="s">
        <v>33</v>
      </c>
      <c r="H1523" s="12">
        <v>1</v>
      </c>
      <c r="I1523" s="1" t="s">
        <v>1922</v>
      </c>
      <c r="J1523" s="1">
        <v>3500</v>
      </c>
      <c r="K1523" s="1">
        <v>0</v>
      </c>
      <c r="L1523" s="1">
        <v>0</v>
      </c>
      <c r="M1523" s="1">
        <v>0</v>
      </c>
    </row>
    <row r="1524" spans="1:13" x14ac:dyDescent="0.2">
      <c r="A1524" s="1" t="s">
        <v>1944</v>
      </c>
      <c r="B1524" s="1" t="s">
        <v>87</v>
      </c>
      <c r="C1524" s="1">
        <v>1</v>
      </c>
      <c r="D1524" s="21">
        <v>50000</v>
      </c>
      <c r="E1524" s="21">
        <v>50000</v>
      </c>
      <c r="F1524" s="26" t="s">
        <v>1945</v>
      </c>
      <c r="G1524" s="31" t="s">
        <v>18</v>
      </c>
      <c r="H1524" s="12">
        <v>1</v>
      </c>
      <c r="I1524" s="1" t="s">
        <v>1922</v>
      </c>
      <c r="J1524" s="1">
        <v>1</v>
      </c>
      <c r="K1524" s="1">
        <v>0</v>
      </c>
      <c r="L1524" s="1">
        <v>0</v>
      </c>
      <c r="M1524" s="1">
        <v>0</v>
      </c>
    </row>
    <row r="1525" spans="1:13" x14ac:dyDescent="0.2">
      <c r="A1525" s="1" t="s">
        <v>336</v>
      </c>
      <c r="B1525" s="1" t="s">
        <v>204</v>
      </c>
      <c r="C1525" s="1">
        <v>500</v>
      </c>
      <c r="D1525" s="21">
        <v>0.35</v>
      </c>
      <c r="E1525" s="21">
        <v>175</v>
      </c>
      <c r="F1525" s="26" t="s">
        <v>304</v>
      </c>
      <c r="G1525" s="31" t="s">
        <v>39</v>
      </c>
      <c r="H1525" s="12">
        <v>3</v>
      </c>
      <c r="I1525" s="1" t="s">
        <v>1922</v>
      </c>
      <c r="J1525" s="1">
        <v>0</v>
      </c>
      <c r="K1525" s="1">
        <v>0</v>
      </c>
      <c r="L1525" s="1">
        <v>500</v>
      </c>
      <c r="M1525" s="1">
        <v>0</v>
      </c>
    </row>
    <row r="1526" spans="1:13" x14ac:dyDescent="0.2">
      <c r="A1526" s="1" t="s">
        <v>1946</v>
      </c>
      <c r="B1526" s="1" t="s">
        <v>44</v>
      </c>
      <c r="C1526" s="1">
        <v>36</v>
      </c>
      <c r="D1526" s="21">
        <v>40</v>
      </c>
      <c r="E1526" s="21">
        <v>1440</v>
      </c>
      <c r="F1526" s="26" t="s">
        <v>1947</v>
      </c>
      <c r="G1526" s="31" t="s">
        <v>33</v>
      </c>
      <c r="H1526" s="12">
        <v>1</v>
      </c>
      <c r="I1526" s="1" t="s">
        <v>1922</v>
      </c>
      <c r="J1526" s="1">
        <v>36</v>
      </c>
      <c r="K1526" s="1">
        <v>0</v>
      </c>
      <c r="L1526" s="1">
        <v>0</v>
      </c>
      <c r="M1526" s="1">
        <v>0</v>
      </c>
    </row>
    <row r="1527" spans="1:13" x14ac:dyDescent="0.2">
      <c r="A1527" s="1" t="s">
        <v>337</v>
      </c>
      <c r="B1527" s="1" t="s">
        <v>44</v>
      </c>
      <c r="C1527" s="1">
        <v>20</v>
      </c>
      <c r="D1527" s="21">
        <v>100</v>
      </c>
      <c r="E1527" s="21">
        <v>2000</v>
      </c>
      <c r="F1527" s="26" t="s">
        <v>304</v>
      </c>
      <c r="G1527" s="31" t="s">
        <v>33</v>
      </c>
      <c r="H1527" s="12">
        <v>2</v>
      </c>
      <c r="I1527" s="1" t="s">
        <v>1922</v>
      </c>
      <c r="J1527" s="1">
        <v>0</v>
      </c>
      <c r="K1527" s="1">
        <v>20</v>
      </c>
      <c r="L1527" s="1">
        <v>0</v>
      </c>
      <c r="M1527" s="1">
        <v>0</v>
      </c>
    </row>
    <row r="1528" spans="1:13" x14ac:dyDescent="0.2">
      <c r="A1528" s="1" t="s">
        <v>338</v>
      </c>
      <c r="B1528" s="1" t="s">
        <v>44</v>
      </c>
      <c r="C1528" s="1">
        <v>20</v>
      </c>
      <c r="D1528" s="21">
        <v>150</v>
      </c>
      <c r="E1528" s="21">
        <v>3000</v>
      </c>
      <c r="F1528" s="26" t="s">
        <v>304</v>
      </c>
      <c r="G1528" s="31" t="s">
        <v>33</v>
      </c>
      <c r="H1528" s="12">
        <v>2</v>
      </c>
      <c r="I1528" s="1" t="s">
        <v>1922</v>
      </c>
      <c r="J1528" s="1">
        <v>0</v>
      </c>
      <c r="K1528" s="1">
        <v>20</v>
      </c>
      <c r="L1528" s="1">
        <v>0</v>
      </c>
      <c r="M1528" s="1">
        <v>0</v>
      </c>
    </row>
    <row r="1529" spans="1:13" x14ac:dyDescent="0.2">
      <c r="A1529" s="1" t="s">
        <v>340</v>
      </c>
      <c r="B1529" s="1" t="s">
        <v>38</v>
      </c>
      <c r="C1529" s="1">
        <v>5</v>
      </c>
      <c r="D1529" s="21">
        <v>300</v>
      </c>
      <c r="E1529" s="21">
        <v>1500</v>
      </c>
      <c r="F1529" s="26" t="s">
        <v>304</v>
      </c>
      <c r="G1529" s="31" t="s">
        <v>39</v>
      </c>
      <c r="H1529" s="12">
        <v>2</v>
      </c>
      <c r="I1529" s="1" t="s">
        <v>1922</v>
      </c>
      <c r="J1529" s="1">
        <v>0</v>
      </c>
      <c r="K1529" s="1">
        <v>5</v>
      </c>
      <c r="L1529" s="1">
        <v>0</v>
      </c>
      <c r="M1529" s="1">
        <v>0</v>
      </c>
    </row>
    <row r="1530" spans="1:13" x14ac:dyDescent="0.2">
      <c r="A1530" s="1" t="s">
        <v>341</v>
      </c>
      <c r="B1530" s="1" t="s">
        <v>38</v>
      </c>
      <c r="C1530" s="1">
        <v>5</v>
      </c>
      <c r="D1530" s="21">
        <v>200</v>
      </c>
      <c r="E1530" s="21">
        <v>1000</v>
      </c>
      <c r="F1530" s="26" t="s">
        <v>304</v>
      </c>
      <c r="G1530" s="31" t="s">
        <v>39</v>
      </c>
      <c r="H1530" s="12">
        <v>2</v>
      </c>
      <c r="I1530" s="1" t="s">
        <v>1922</v>
      </c>
      <c r="J1530" s="1">
        <v>0</v>
      </c>
      <c r="K1530" s="1">
        <v>5</v>
      </c>
      <c r="L1530" s="1">
        <v>0</v>
      </c>
      <c r="M1530" s="1">
        <v>0</v>
      </c>
    </row>
    <row r="1531" spans="1:13" x14ac:dyDescent="0.2">
      <c r="A1531" s="1" t="s">
        <v>342</v>
      </c>
      <c r="B1531" s="1" t="s">
        <v>204</v>
      </c>
      <c r="C1531" s="1">
        <v>1000</v>
      </c>
      <c r="D1531" s="21">
        <v>0.35</v>
      </c>
      <c r="E1531" s="21">
        <v>350</v>
      </c>
      <c r="F1531" s="26" t="s">
        <v>304</v>
      </c>
      <c r="G1531" s="31" t="s">
        <v>39</v>
      </c>
      <c r="H1531" s="12">
        <v>3</v>
      </c>
      <c r="I1531" s="1" t="s">
        <v>1922</v>
      </c>
      <c r="J1531" s="1">
        <v>0</v>
      </c>
      <c r="K1531" s="1">
        <v>0</v>
      </c>
      <c r="L1531" s="1">
        <v>1000</v>
      </c>
      <c r="M1531" s="1">
        <v>0</v>
      </c>
    </row>
    <row r="1532" spans="1:13" x14ac:dyDescent="0.2">
      <c r="A1532" s="1" t="s">
        <v>343</v>
      </c>
      <c r="B1532" s="1" t="s">
        <v>204</v>
      </c>
      <c r="C1532" s="1">
        <v>500</v>
      </c>
      <c r="D1532" s="21">
        <v>0.35</v>
      </c>
      <c r="E1532" s="21">
        <v>175</v>
      </c>
      <c r="F1532" s="26" t="s">
        <v>304</v>
      </c>
      <c r="G1532" s="31" t="s">
        <v>39</v>
      </c>
      <c r="H1532" s="12">
        <v>3</v>
      </c>
      <c r="I1532" s="1" t="s">
        <v>1922</v>
      </c>
      <c r="J1532" s="1">
        <v>0</v>
      </c>
      <c r="K1532" s="1">
        <v>0</v>
      </c>
      <c r="L1532" s="1">
        <v>500</v>
      </c>
      <c r="M1532" s="1">
        <v>0</v>
      </c>
    </row>
    <row r="1533" spans="1:13" x14ac:dyDescent="0.2">
      <c r="A1533" s="1" t="s">
        <v>1189</v>
      </c>
      <c r="B1533" s="1" t="s">
        <v>49</v>
      </c>
      <c r="C1533" s="1">
        <v>3</v>
      </c>
      <c r="D1533" s="21">
        <v>50</v>
      </c>
      <c r="E1533" s="21">
        <v>150</v>
      </c>
      <c r="F1533" s="26" t="s">
        <v>1948</v>
      </c>
      <c r="G1533" s="31" t="s">
        <v>33</v>
      </c>
      <c r="H1533" s="12">
        <v>1</v>
      </c>
      <c r="I1533" s="1" t="s">
        <v>1949</v>
      </c>
      <c r="J1533" s="1">
        <v>3</v>
      </c>
      <c r="K1533" s="1">
        <v>0</v>
      </c>
      <c r="L1533" s="1">
        <v>0</v>
      </c>
      <c r="M1533" s="1">
        <v>0</v>
      </c>
    </row>
    <row r="1534" spans="1:13" x14ac:dyDescent="0.2">
      <c r="A1534" s="1" t="s">
        <v>1950</v>
      </c>
      <c r="B1534" s="1" t="s">
        <v>44</v>
      </c>
      <c r="C1534" s="1">
        <v>6</v>
      </c>
      <c r="D1534" s="21">
        <v>45</v>
      </c>
      <c r="E1534" s="21">
        <v>270</v>
      </c>
      <c r="F1534" s="26" t="s">
        <v>1948</v>
      </c>
      <c r="G1534" s="31" t="s">
        <v>63</v>
      </c>
      <c r="H1534" s="12">
        <v>12</v>
      </c>
      <c r="I1534" s="1" t="s">
        <v>1949</v>
      </c>
      <c r="J1534" s="1">
        <v>3</v>
      </c>
      <c r="K1534" s="1">
        <v>3</v>
      </c>
      <c r="L1534" s="1">
        <v>0</v>
      </c>
      <c r="M1534" s="1">
        <v>0</v>
      </c>
    </row>
    <row r="1535" spans="1:13" x14ac:dyDescent="0.2">
      <c r="A1535" s="1" t="s">
        <v>1951</v>
      </c>
      <c r="B1535" s="1" t="s">
        <v>360</v>
      </c>
      <c r="C1535" s="1">
        <v>1</v>
      </c>
      <c r="D1535" s="21">
        <v>135</v>
      </c>
      <c r="E1535" s="21">
        <v>135</v>
      </c>
      <c r="F1535" s="26" t="s">
        <v>1948</v>
      </c>
      <c r="G1535" s="31" t="s">
        <v>33</v>
      </c>
      <c r="H1535" s="12">
        <v>1</v>
      </c>
      <c r="I1535" s="1" t="s">
        <v>1949</v>
      </c>
      <c r="J1535" s="1">
        <v>1</v>
      </c>
      <c r="K1535" s="1">
        <v>0</v>
      </c>
      <c r="L1535" s="1">
        <v>0</v>
      </c>
      <c r="M1535" s="1">
        <v>0</v>
      </c>
    </row>
    <row r="1536" spans="1:13" x14ac:dyDescent="0.2">
      <c r="A1536" s="1" t="s">
        <v>1952</v>
      </c>
      <c r="B1536" s="1" t="s">
        <v>360</v>
      </c>
      <c r="C1536" s="1">
        <v>10</v>
      </c>
      <c r="D1536" s="21">
        <v>150</v>
      </c>
      <c r="E1536" s="21">
        <v>1500</v>
      </c>
      <c r="F1536" s="26" t="s">
        <v>1948</v>
      </c>
      <c r="G1536" s="31" t="s">
        <v>33</v>
      </c>
      <c r="H1536" s="12">
        <v>13</v>
      </c>
      <c r="I1536" s="1" t="s">
        <v>1949</v>
      </c>
      <c r="J1536" s="1">
        <v>5</v>
      </c>
      <c r="K1536" s="1">
        <v>0</v>
      </c>
      <c r="L1536" s="1">
        <v>5</v>
      </c>
      <c r="M1536" s="1">
        <v>0</v>
      </c>
    </row>
    <row r="1537" spans="1:13" x14ac:dyDescent="0.2">
      <c r="A1537" s="1" t="s">
        <v>1953</v>
      </c>
      <c r="B1537" s="1" t="s">
        <v>9</v>
      </c>
      <c r="C1537" s="1">
        <v>4</v>
      </c>
      <c r="D1537" s="21">
        <v>1500</v>
      </c>
      <c r="E1537" s="21">
        <v>6000</v>
      </c>
      <c r="F1537" s="26" t="s">
        <v>1948</v>
      </c>
      <c r="G1537" s="31" t="s">
        <v>11</v>
      </c>
      <c r="H1537" s="12">
        <v>13</v>
      </c>
      <c r="I1537" s="1" t="s">
        <v>1949</v>
      </c>
      <c r="J1537" s="1">
        <v>2</v>
      </c>
      <c r="K1537" s="1">
        <v>0</v>
      </c>
      <c r="L1537" s="1">
        <v>2</v>
      </c>
      <c r="M1537" s="1">
        <v>0</v>
      </c>
    </row>
    <row r="1538" spans="1:13" x14ac:dyDescent="0.2">
      <c r="A1538" s="1" t="s">
        <v>1954</v>
      </c>
      <c r="B1538" s="1" t="s">
        <v>1</v>
      </c>
      <c r="C1538" s="1">
        <v>1</v>
      </c>
      <c r="D1538" s="21">
        <v>23000</v>
      </c>
      <c r="E1538" s="21">
        <v>23000</v>
      </c>
      <c r="F1538" s="26" t="s">
        <v>1955</v>
      </c>
      <c r="G1538" s="31" t="s">
        <v>3</v>
      </c>
      <c r="H1538" s="12">
        <v>1</v>
      </c>
      <c r="I1538" s="1" t="s">
        <v>1949</v>
      </c>
      <c r="J1538" s="1">
        <v>1</v>
      </c>
      <c r="K1538" s="1">
        <v>0</v>
      </c>
      <c r="L1538" s="1">
        <v>0</v>
      </c>
      <c r="M1538" s="1">
        <v>0</v>
      </c>
    </row>
    <row r="1539" spans="1:13" x14ac:dyDescent="0.2">
      <c r="A1539" s="1" t="s">
        <v>735</v>
      </c>
      <c r="B1539" s="1" t="s">
        <v>6</v>
      </c>
      <c r="C1539" s="1">
        <v>2</v>
      </c>
      <c r="D1539" s="21">
        <v>700</v>
      </c>
      <c r="E1539" s="21">
        <v>1400</v>
      </c>
      <c r="F1539" s="26" t="s">
        <v>1948</v>
      </c>
      <c r="G1539" s="31" t="s">
        <v>33</v>
      </c>
      <c r="H1539" s="12">
        <v>1</v>
      </c>
      <c r="I1539" s="1" t="s">
        <v>1949</v>
      </c>
      <c r="J1539" s="1">
        <v>2</v>
      </c>
      <c r="K1539" s="1">
        <v>0</v>
      </c>
      <c r="L1539" s="1">
        <v>0</v>
      </c>
      <c r="M1539" s="1">
        <v>0</v>
      </c>
    </row>
    <row r="1540" spans="1:13" x14ac:dyDescent="0.2">
      <c r="A1540" s="1" t="s">
        <v>1956</v>
      </c>
      <c r="B1540" s="1" t="s">
        <v>49</v>
      </c>
      <c r="C1540" s="1">
        <v>2</v>
      </c>
      <c r="D1540" s="21">
        <v>270</v>
      </c>
      <c r="E1540" s="21">
        <v>540</v>
      </c>
      <c r="F1540" s="26" t="s">
        <v>1948</v>
      </c>
      <c r="G1540" s="31" t="s">
        <v>33</v>
      </c>
      <c r="H1540" s="12">
        <v>1</v>
      </c>
      <c r="I1540" s="1" t="s">
        <v>1949</v>
      </c>
      <c r="J1540" s="1">
        <v>2</v>
      </c>
      <c r="K1540" s="1">
        <v>0</v>
      </c>
      <c r="L1540" s="1">
        <v>0</v>
      </c>
      <c r="M1540" s="1">
        <v>0</v>
      </c>
    </row>
    <row r="1541" spans="1:13" x14ac:dyDescent="0.2">
      <c r="A1541" s="1" t="s">
        <v>383</v>
      </c>
      <c r="B1541" s="1" t="s">
        <v>6</v>
      </c>
      <c r="C1541" s="1">
        <v>1</v>
      </c>
      <c r="D1541" s="21">
        <v>10000</v>
      </c>
      <c r="E1541" s="21">
        <v>10000</v>
      </c>
      <c r="F1541" s="26" t="s">
        <v>1957</v>
      </c>
      <c r="G1541" s="31" t="s">
        <v>11</v>
      </c>
      <c r="H1541" s="12">
        <v>1</v>
      </c>
      <c r="I1541" s="1" t="s">
        <v>1949</v>
      </c>
      <c r="J1541" s="1">
        <v>1</v>
      </c>
      <c r="K1541" s="1">
        <v>0</v>
      </c>
      <c r="L1541" s="1">
        <v>0</v>
      </c>
      <c r="M1541" s="1">
        <v>0</v>
      </c>
    </row>
    <row r="1542" spans="1:13" x14ac:dyDescent="0.2">
      <c r="A1542" s="1" t="s">
        <v>1930</v>
      </c>
      <c r="B1542" s="1" t="s">
        <v>49</v>
      </c>
      <c r="C1542" s="1">
        <v>5</v>
      </c>
      <c r="D1542" s="21">
        <v>300</v>
      </c>
      <c r="E1542" s="21">
        <v>1500</v>
      </c>
      <c r="F1542" s="26" t="s">
        <v>1948</v>
      </c>
      <c r="G1542" s="31" t="s">
        <v>51</v>
      </c>
      <c r="H1542" s="12">
        <v>1</v>
      </c>
      <c r="I1542" s="1" t="s">
        <v>1949</v>
      </c>
      <c r="J1542" s="1">
        <v>5</v>
      </c>
      <c r="K1542" s="1">
        <v>0</v>
      </c>
      <c r="L1542" s="1">
        <v>0</v>
      </c>
      <c r="M1542" s="1">
        <v>0</v>
      </c>
    </row>
    <row r="1543" spans="1:13" x14ac:dyDescent="0.2">
      <c r="A1543" s="1" t="s">
        <v>1958</v>
      </c>
      <c r="B1543" s="1" t="s">
        <v>44</v>
      </c>
      <c r="C1543" s="1">
        <v>10</v>
      </c>
      <c r="D1543" s="21">
        <v>350</v>
      </c>
      <c r="E1543" s="21">
        <v>3500</v>
      </c>
      <c r="F1543" s="26" t="s">
        <v>1948</v>
      </c>
      <c r="G1543" s="31" t="s">
        <v>15</v>
      </c>
      <c r="H1543" s="12">
        <v>13</v>
      </c>
      <c r="I1543" s="1" t="s">
        <v>1949</v>
      </c>
      <c r="J1543" s="1">
        <v>5</v>
      </c>
      <c r="K1543" s="1">
        <v>0</v>
      </c>
      <c r="L1543" s="1">
        <v>5</v>
      </c>
      <c r="M1543" s="1">
        <v>0</v>
      </c>
    </row>
    <row r="1544" spans="1:13" x14ac:dyDescent="0.2">
      <c r="A1544" s="1" t="s">
        <v>1959</v>
      </c>
      <c r="B1544" s="1" t="s">
        <v>44</v>
      </c>
      <c r="C1544" s="1">
        <v>10</v>
      </c>
      <c r="D1544" s="21">
        <v>350</v>
      </c>
      <c r="E1544" s="21">
        <v>3500</v>
      </c>
      <c r="F1544" s="26" t="s">
        <v>1948</v>
      </c>
      <c r="G1544" s="31" t="s">
        <v>15</v>
      </c>
      <c r="H1544" s="12">
        <v>13</v>
      </c>
      <c r="I1544" s="1" t="s">
        <v>1949</v>
      </c>
      <c r="J1544" s="1">
        <v>5</v>
      </c>
      <c r="K1544" s="1">
        <v>0</v>
      </c>
      <c r="L1544" s="1">
        <v>5</v>
      </c>
      <c r="M1544" s="1">
        <v>0</v>
      </c>
    </row>
    <row r="1545" spans="1:13" x14ac:dyDescent="0.2">
      <c r="A1545" s="1" t="s">
        <v>1960</v>
      </c>
      <c r="B1545" s="1" t="s">
        <v>44</v>
      </c>
      <c r="C1545" s="1">
        <v>10</v>
      </c>
      <c r="D1545" s="21">
        <v>520</v>
      </c>
      <c r="E1545" s="21">
        <v>5200</v>
      </c>
      <c r="F1545" s="26" t="s">
        <v>1948</v>
      </c>
      <c r="G1545" s="31" t="s">
        <v>15</v>
      </c>
      <c r="H1545" s="12">
        <v>13</v>
      </c>
      <c r="I1545" s="1" t="s">
        <v>1949</v>
      </c>
      <c r="J1545" s="1">
        <v>5</v>
      </c>
      <c r="K1545" s="1">
        <v>0</v>
      </c>
      <c r="L1545" s="1">
        <v>5</v>
      </c>
      <c r="M1545" s="1">
        <v>0</v>
      </c>
    </row>
    <row r="1546" spans="1:13" x14ac:dyDescent="0.2">
      <c r="A1546" s="1" t="s">
        <v>1961</v>
      </c>
      <c r="B1546" s="1" t="s">
        <v>44</v>
      </c>
      <c r="C1546" s="1">
        <v>10</v>
      </c>
      <c r="D1546" s="21">
        <v>630</v>
      </c>
      <c r="E1546" s="21">
        <v>6300</v>
      </c>
      <c r="F1546" s="26" t="s">
        <v>1948</v>
      </c>
      <c r="G1546" s="31" t="s">
        <v>15</v>
      </c>
      <c r="H1546" s="12">
        <v>13</v>
      </c>
      <c r="I1546" s="1" t="s">
        <v>1949</v>
      </c>
      <c r="J1546" s="1">
        <v>5</v>
      </c>
      <c r="K1546" s="1">
        <v>0</v>
      </c>
      <c r="L1546" s="1">
        <v>5</v>
      </c>
      <c r="M1546" s="1">
        <v>0</v>
      </c>
    </row>
    <row r="1547" spans="1:13" x14ac:dyDescent="0.2">
      <c r="A1547" s="1" t="s">
        <v>1962</v>
      </c>
      <c r="B1547" s="1" t="s">
        <v>44</v>
      </c>
      <c r="C1547" s="1">
        <v>5</v>
      </c>
      <c r="D1547" s="21">
        <v>330</v>
      </c>
      <c r="E1547" s="21">
        <v>1650</v>
      </c>
      <c r="F1547" s="26" t="s">
        <v>1948</v>
      </c>
      <c r="G1547" s="31" t="s">
        <v>15</v>
      </c>
      <c r="H1547" s="12">
        <v>1</v>
      </c>
      <c r="I1547" s="1" t="s">
        <v>1949</v>
      </c>
      <c r="J1547" s="1">
        <v>5</v>
      </c>
      <c r="K1547" s="1">
        <v>0</v>
      </c>
      <c r="L1547" s="1">
        <v>0</v>
      </c>
      <c r="M1547" s="1">
        <v>0</v>
      </c>
    </row>
    <row r="1548" spans="1:13" x14ac:dyDescent="0.2">
      <c r="A1548" s="1" t="s">
        <v>1962</v>
      </c>
      <c r="B1548" s="1" t="s">
        <v>44</v>
      </c>
      <c r="C1548" s="1">
        <v>5</v>
      </c>
      <c r="D1548" s="21">
        <v>330</v>
      </c>
      <c r="E1548" s="21">
        <v>1650</v>
      </c>
      <c r="F1548" s="26" t="s">
        <v>1948</v>
      </c>
      <c r="G1548" s="31" t="s">
        <v>15</v>
      </c>
      <c r="H1548" s="12">
        <v>3</v>
      </c>
      <c r="I1548" s="1" t="s">
        <v>1949</v>
      </c>
      <c r="J1548" s="1">
        <v>0</v>
      </c>
      <c r="K1548" s="1">
        <v>0</v>
      </c>
      <c r="L1548" s="1">
        <v>5</v>
      </c>
      <c r="M1548" s="1">
        <v>0</v>
      </c>
    </row>
    <row r="1549" spans="1:13" x14ac:dyDescent="0.2">
      <c r="A1549" s="1" t="s">
        <v>1963</v>
      </c>
      <c r="B1549" s="1" t="s">
        <v>433</v>
      </c>
      <c r="C1549" s="1">
        <v>96</v>
      </c>
      <c r="D1549" s="21">
        <v>15</v>
      </c>
      <c r="E1549" s="21">
        <v>1440</v>
      </c>
      <c r="F1549" s="26" t="s">
        <v>1948</v>
      </c>
      <c r="G1549" s="31" t="s">
        <v>22</v>
      </c>
      <c r="H1549" s="12">
        <v>13</v>
      </c>
      <c r="I1549" s="1" t="s">
        <v>1949</v>
      </c>
      <c r="J1549" s="1">
        <v>48</v>
      </c>
      <c r="K1549" s="1">
        <v>0</v>
      </c>
      <c r="L1549" s="1">
        <v>48</v>
      </c>
      <c r="M1549" s="1">
        <v>0</v>
      </c>
    </row>
    <row r="1550" spans="1:13" x14ac:dyDescent="0.2">
      <c r="A1550" s="1" t="s">
        <v>1964</v>
      </c>
      <c r="B1550" s="1" t="s">
        <v>223</v>
      </c>
      <c r="C1550" s="1">
        <v>1000</v>
      </c>
      <c r="D1550" s="21">
        <v>0.7</v>
      </c>
      <c r="E1550" s="21">
        <v>700</v>
      </c>
      <c r="F1550" s="26" t="s">
        <v>1948</v>
      </c>
      <c r="G1550" s="31" t="s">
        <v>39</v>
      </c>
      <c r="H1550" s="12">
        <v>1</v>
      </c>
      <c r="I1550" s="1" t="s">
        <v>1949</v>
      </c>
      <c r="J1550" s="1">
        <v>1000</v>
      </c>
      <c r="K1550" s="1">
        <v>0</v>
      </c>
      <c r="L1550" s="1">
        <v>0</v>
      </c>
      <c r="M1550" s="1">
        <v>0</v>
      </c>
    </row>
    <row r="1551" spans="1:13" x14ac:dyDescent="0.2">
      <c r="A1551" s="1" t="s">
        <v>1965</v>
      </c>
      <c r="B1551" s="1" t="s">
        <v>223</v>
      </c>
      <c r="C1551" s="1">
        <v>1000</v>
      </c>
      <c r="D1551" s="21">
        <v>0.7</v>
      </c>
      <c r="E1551" s="21">
        <v>700</v>
      </c>
      <c r="F1551" s="26" t="s">
        <v>1948</v>
      </c>
      <c r="G1551" s="31" t="s">
        <v>39</v>
      </c>
      <c r="H1551" s="12">
        <v>1</v>
      </c>
      <c r="I1551" s="1" t="s">
        <v>1949</v>
      </c>
      <c r="J1551" s="1">
        <v>1000</v>
      </c>
      <c r="K1551" s="1">
        <v>0</v>
      </c>
      <c r="L1551" s="1">
        <v>0</v>
      </c>
      <c r="M1551" s="1">
        <v>0</v>
      </c>
    </row>
    <row r="1552" spans="1:13" x14ac:dyDescent="0.2">
      <c r="A1552" s="1" t="s">
        <v>1966</v>
      </c>
      <c r="B1552" s="1" t="s">
        <v>223</v>
      </c>
      <c r="C1552" s="1">
        <v>5000</v>
      </c>
      <c r="D1552" s="21">
        <v>0.35</v>
      </c>
      <c r="E1552" s="21">
        <v>1750</v>
      </c>
      <c r="F1552" s="26" t="s">
        <v>1948</v>
      </c>
      <c r="G1552" s="31" t="s">
        <v>39</v>
      </c>
      <c r="H1552" s="12">
        <v>1</v>
      </c>
      <c r="I1552" s="1" t="s">
        <v>1949</v>
      </c>
      <c r="J1552" s="1">
        <v>5000</v>
      </c>
      <c r="K1552" s="1">
        <v>0</v>
      </c>
      <c r="L1552" s="1">
        <v>0</v>
      </c>
      <c r="M1552" s="1">
        <v>0</v>
      </c>
    </row>
    <row r="1553" spans="1:13" x14ac:dyDescent="0.2">
      <c r="A1553" s="1" t="s">
        <v>1967</v>
      </c>
      <c r="B1553" s="1" t="s">
        <v>1</v>
      </c>
      <c r="C1553" s="1">
        <v>1000</v>
      </c>
      <c r="D1553" s="21">
        <v>1.05</v>
      </c>
      <c r="E1553" s="21">
        <v>1050</v>
      </c>
      <c r="F1553" s="26" t="s">
        <v>1948</v>
      </c>
      <c r="G1553" s="31" t="s">
        <v>39</v>
      </c>
      <c r="H1553" s="12">
        <v>1</v>
      </c>
      <c r="I1553" s="1" t="s">
        <v>1949</v>
      </c>
      <c r="J1553" s="1">
        <v>1000</v>
      </c>
      <c r="K1553" s="1">
        <v>0</v>
      </c>
      <c r="L1553" s="1">
        <v>0</v>
      </c>
      <c r="M1553" s="1">
        <v>0</v>
      </c>
    </row>
    <row r="1554" spans="1:13" x14ac:dyDescent="0.2">
      <c r="A1554" s="1" t="s">
        <v>1968</v>
      </c>
      <c r="B1554" s="1" t="s">
        <v>223</v>
      </c>
      <c r="C1554" s="1">
        <v>1000</v>
      </c>
      <c r="D1554" s="21">
        <v>1</v>
      </c>
      <c r="E1554" s="21">
        <v>1000</v>
      </c>
      <c r="F1554" s="26" t="s">
        <v>1948</v>
      </c>
      <c r="G1554" s="31" t="s">
        <v>39</v>
      </c>
      <c r="H1554" s="12">
        <v>1</v>
      </c>
      <c r="I1554" s="1" t="s">
        <v>1949</v>
      </c>
      <c r="J1554" s="1">
        <v>1000</v>
      </c>
      <c r="K1554" s="1">
        <v>0</v>
      </c>
      <c r="L1554" s="1">
        <v>0</v>
      </c>
      <c r="M1554" s="1">
        <v>0</v>
      </c>
    </row>
    <row r="1555" spans="1:13" x14ac:dyDescent="0.2">
      <c r="A1555" s="1" t="s">
        <v>1969</v>
      </c>
      <c r="B1555" s="1" t="s">
        <v>61</v>
      </c>
      <c r="C1555" s="1">
        <v>100</v>
      </c>
      <c r="D1555" s="21">
        <v>15</v>
      </c>
      <c r="E1555" s="21">
        <v>1500</v>
      </c>
      <c r="F1555" s="26" t="s">
        <v>1948</v>
      </c>
      <c r="G1555" s="31" t="s">
        <v>63</v>
      </c>
      <c r="H1555" s="12">
        <v>12</v>
      </c>
      <c r="I1555" s="1" t="s">
        <v>1949</v>
      </c>
      <c r="J1555" s="1">
        <v>50</v>
      </c>
      <c r="K1555" s="1">
        <v>50</v>
      </c>
      <c r="L1555" s="1">
        <v>0</v>
      </c>
      <c r="M1555" s="1">
        <v>0</v>
      </c>
    </row>
    <row r="1556" spans="1:13" x14ac:dyDescent="0.2">
      <c r="A1556" s="1" t="s">
        <v>1970</v>
      </c>
      <c r="B1556" s="1" t="s">
        <v>44</v>
      </c>
      <c r="C1556" s="1">
        <v>2</v>
      </c>
      <c r="D1556" s="21">
        <v>250</v>
      </c>
      <c r="E1556" s="21">
        <v>500</v>
      </c>
      <c r="F1556" s="26" t="s">
        <v>1948</v>
      </c>
      <c r="G1556" s="31" t="s">
        <v>33</v>
      </c>
      <c r="H1556" s="12">
        <v>13</v>
      </c>
      <c r="I1556" s="1" t="s">
        <v>1949</v>
      </c>
      <c r="J1556" s="1">
        <v>1</v>
      </c>
      <c r="K1556" s="1">
        <v>0</v>
      </c>
      <c r="L1556" s="1">
        <v>1</v>
      </c>
      <c r="M1556" s="1">
        <v>0</v>
      </c>
    </row>
    <row r="1557" spans="1:13" x14ac:dyDescent="0.2">
      <c r="A1557" s="1" t="s">
        <v>1971</v>
      </c>
      <c r="B1557" s="1" t="s">
        <v>44</v>
      </c>
      <c r="C1557" s="1">
        <v>10</v>
      </c>
      <c r="D1557" s="21">
        <v>700</v>
      </c>
      <c r="E1557" s="21">
        <v>7000</v>
      </c>
      <c r="F1557" s="26" t="s">
        <v>1948</v>
      </c>
      <c r="G1557" s="31" t="s">
        <v>33</v>
      </c>
      <c r="H1557" s="12">
        <v>13</v>
      </c>
      <c r="I1557" s="1" t="s">
        <v>1949</v>
      </c>
      <c r="J1557" s="1">
        <v>5</v>
      </c>
      <c r="K1557" s="1">
        <v>0</v>
      </c>
      <c r="L1557" s="1">
        <v>5</v>
      </c>
      <c r="M1557" s="1">
        <v>0</v>
      </c>
    </row>
    <row r="1558" spans="1:13" x14ac:dyDescent="0.2">
      <c r="A1558" s="1" t="s">
        <v>1972</v>
      </c>
      <c r="B1558" s="1" t="s">
        <v>49</v>
      </c>
      <c r="C1558" s="1">
        <v>1</v>
      </c>
      <c r="D1558" s="21">
        <v>350</v>
      </c>
      <c r="E1558" s="21">
        <v>350</v>
      </c>
      <c r="F1558" s="26" t="s">
        <v>1948</v>
      </c>
      <c r="G1558" s="31" t="s">
        <v>33</v>
      </c>
      <c r="H1558" s="12">
        <v>1</v>
      </c>
      <c r="I1558" s="1" t="s">
        <v>1949</v>
      </c>
      <c r="J1558" s="1">
        <v>1</v>
      </c>
      <c r="K1558" s="1">
        <v>0</v>
      </c>
      <c r="L1558" s="1">
        <v>0</v>
      </c>
      <c r="M1558" s="1">
        <v>0</v>
      </c>
    </row>
    <row r="1559" spans="1:13" x14ac:dyDescent="0.2">
      <c r="A1559" s="1" t="s">
        <v>1973</v>
      </c>
      <c r="B1559" s="1" t="s">
        <v>38</v>
      </c>
      <c r="C1559" s="1">
        <v>2</v>
      </c>
      <c r="D1559" s="21">
        <v>70</v>
      </c>
      <c r="E1559" s="21">
        <v>140</v>
      </c>
      <c r="F1559" s="26" t="s">
        <v>1948</v>
      </c>
      <c r="G1559" s="31" t="s">
        <v>33</v>
      </c>
      <c r="H1559" s="12">
        <v>1</v>
      </c>
      <c r="I1559" s="1" t="s">
        <v>1949</v>
      </c>
      <c r="J1559" s="1">
        <v>2</v>
      </c>
      <c r="K1559" s="1">
        <v>0</v>
      </c>
      <c r="L1559" s="1">
        <v>0</v>
      </c>
      <c r="M1559" s="1">
        <v>0</v>
      </c>
    </row>
    <row r="1560" spans="1:13" x14ac:dyDescent="0.2">
      <c r="A1560" s="1" t="s">
        <v>1974</v>
      </c>
      <c r="B1560" s="1" t="s">
        <v>49</v>
      </c>
      <c r="C1560" s="1">
        <v>10</v>
      </c>
      <c r="D1560" s="21">
        <v>2690</v>
      </c>
      <c r="E1560" s="21">
        <v>26900</v>
      </c>
      <c r="F1560" s="26" t="s">
        <v>1975</v>
      </c>
      <c r="G1560" s="31" t="s">
        <v>15</v>
      </c>
      <c r="H1560" s="12">
        <v>1</v>
      </c>
      <c r="I1560" s="1" t="s">
        <v>1976</v>
      </c>
      <c r="J1560" s="1">
        <v>10</v>
      </c>
      <c r="K1560" s="1">
        <v>0</v>
      </c>
      <c r="L1560" s="1">
        <v>0</v>
      </c>
      <c r="M1560" s="1">
        <v>0</v>
      </c>
    </row>
    <row r="1561" spans="1:13" x14ac:dyDescent="0.2">
      <c r="A1561" s="1" t="s">
        <v>1977</v>
      </c>
      <c r="B1561" s="1" t="s">
        <v>9</v>
      </c>
      <c r="C1561" s="1">
        <v>4</v>
      </c>
      <c r="D1561" s="21">
        <v>1500</v>
      </c>
      <c r="E1561" s="21">
        <v>6000</v>
      </c>
      <c r="F1561" s="26" t="s">
        <v>1975</v>
      </c>
      <c r="G1561" s="31" t="s">
        <v>11</v>
      </c>
      <c r="H1561" s="12">
        <v>1</v>
      </c>
      <c r="I1561" s="1" t="s">
        <v>1976</v>
      </c>
      <c r="J1561" s="1">
        <v>4</v>
      </c>
      <c r="K1561" s="1">
        <v>0</v>
      </c>
      <c r="L1561" s="1">
        <v>0</v>
      </c>
      <c r="M1561" s="1">
        <v>0</v>
      </c>
    </row>
    <row r="1562" spans="1:13" x14ac:dyDescent="0.2">
      <c r="A1562" s="1" t="s">
        <v>1978</v>
      </c>
      <c r="B1562" s="1" t="s">
        <v>49</v>
      </c>
      <c r="C1562" s="1">
        <v>5</v>
      </c>
      <c r="D1562" s="21">
        <v>60</v>
      </c>
      <c r="E1562" s="21">
        <v>300</v>
      </c>
      <c r="F1562" s="26" t="s">
        <v>1975</v>
      </c>
      <c r="G1562" s="31" t="s">
        <v>33</v>
      </c>
      <c r="H1562" s="12">
        <v>1</v>
      </c>
      <c r="I1562" s="1" t="s">
        <v>1976</v>
      </c>
      <c r="J1562" s="1">
        <v>5</v>
      </c>
      <c r="K1562" s="1">
        <v>0</v>
      </c>
      <c r="L1562" s="1">
        <v>0</v>
      </c>
      <c r="M1562" s="1">
        <v>0</v>
      </c>
    </row>
    <row r="1563" spans="1:13" x14ac:dyDescent="0.2">
      <c r="A1563" s="1" t="s">
        <v>1979</v>
      </c>
      <c r="B1563" s="1" t="s">
        <v>1980</v>
      </c>
      <c r="C1563" s="1">
        <v>1</v>
      </c>
      <c r="D1563" s="21">
        <v>4000</v>
      </c>
      <c r="E1563" s="21">
        <v>4000</v>
      </c>
      <c r="F1563" s="26" t="s">
        <v>1975</v>
      </c>
      <c r="G1563" s="31" t="s">
        <v>33</v>
      </c>
      <c r="H1563" s="12">
        <v>1</v>
      </c>
      <c r="I1563" s="1" t="s">
        <v>1976</v>
      </c>
      <c r="J1563" s="1">
        <v>1</v>
      </c>
      <c r="K1563" s="1">
        <v>0</v>
      </c>
      <c r="L1563" s="1">
        <v>0</v>
      </c>
      <c r="M1563" s="1">
        <v>0</v>
      </c>
    </row>
    <row r="1564" spans="1:13" x14ac:dyDescent="0.2">
      <c r="A1564" s="1" t="s">
        <v>1981</v>
      </c>
      <c r="B1564" s="1" t="s">
        <v>49</v>
      </c>
      <c r="C1564" s="1">
        <v>5</v>
      </c>
      <c r="D1564" s="21">
        <v>270</v>
      </c>
      <c r="E1564" s="21">
        <v>1350</v>
      </c>
      <c r="F1564" s="26" t="s">
        <v>1975</v>
      </c>
      <c r="G1564" s="31" t="s">
        <v>33</v>
      </c>
      <c r="H1564" s="12">
        <v>1</v>
      </c>
      <c r="I1564" s="1" t="s">
        <v>1976</v>
      </c>
      <c r="J1564" s="1">
        <v>5</v>
      </c>
      <c r="K1564" s="1">
        <v>0</v>
      </c>
      <c r="L1564" s="1">
        <v>0</v>
      </c>
      <c r="M1564" s="1">
        <v>0</v>
      </c>
    </row>
    <row r="1565" spans="1:13" x14ac:dyDescent="0.2">
      <c r="A1565" s="1" t="s">
        <v>1194</v>
      </c>
      <c r="B1565" s="1" t="s">
        <v>9</v>
      </c>
      <c r="C1565" s="1">
        <v>5</v>
      </c>
      <c r="D1565" s="21">
        <v>1500</v>
      </c>
      <c r="E1565" s="21">
        <v>7500</v>
      </c>
      <c r="F1565" s="26" t="s">
        <v>1975</v>
      </c>
      <c r="G1565" s="31" t="s">
        <v>33</v>
      </c>
      <c r="H1565" s="12">
        <v>1</v>
      </c>
      <c r="I1565" s="1" t="s">
        <v>1976</v>
      </c>
      <c r="J1565" s="1">
        <v>5</v>
      </c>
      <c r="K1565" s="1">
        <v>0</v>
      </c>
      <c r="L1565" s="1">
        <v>0</v>
      </c>
      <c r="M1565" s="1">
        <v>0</v>
      </c>
    </row>
    <row r="1566" spans="1:13" x14ac:dyDescent="0.2">
      <c r="A1566" s="1" t="s">
        <v>324</v>
      </c>
      <c r="B1566" s="1" t="s">
        <v>1982</v>
      </c>
      <c r="C1566" s="1">
        <v>2</v>
      </c>
      <c r="D1566" s="21">
        <v>1990</v>
      </c>
      <c r="E1566" s="21">
        <v>3980</v>
      </c>
      <c r="F1566" s="26" t="s">
        <v>1975</v>
      </c>
      <c r="G1566" s="31" t="s">
        <v>11</v>
      </c>
      <c r="H1566" s="12">
        <v>1</v>
      </c>
      <c r="I1566" s="1" t="s">
        <v>1976</v>
      </c>
      <c r="J1566" s="1">
        <v>2</v>
      </c>
      <c r="K1566" s="1">
        <v>0</v>
      </c>
      <c r="L1566" s="1">
        <v>0</v>
      </c>
      <c r="M1566" s="1">
        <v>0</v>
      </c>
    </row>
    <row r="1567" spans="1:13" x14ac:dyDescent="0.2">
      <c r="A1567" s="1" t="s">
        <v>1983</v>
      </c>
      <c r="B1567" s="1" t="s">
        <v>223</v>
      </c>
      <c r="C1567" s="1">
        <v>10</v>
      </c>
      <c r="D1567" s="21">
        <v>170</v>
      </c>
      <c r="E1567" s="21">
        <v>1700</v>
      </c>
      <c r="F1567" s="26" t="s">
        <v>1975</v>
      </c>
      <c r="G1567" s="31" t="s">
        <v>33</v>
      </c>
      <c r="H1567" s="12">
        <v>1</v>
      </c>
      <c r="I1567" s="1" t="s">
        <v>1976</v>
      </c>
      <c r="J1567" s="1">
        <v>10</v>
      </c>
      <c r="K1567" s="1">
        <v>0</v>
      </c>
      <c r="L1567" s="1">
        <v>0</v>
      </c>
      <c r="M1567" s="1">
        <v>0</v>
      </c>
    </row>
    <row r="1568" spans="1:13" x14ac:dyDescent="0.2">
      <c r="A1568" s="1" t="s">
        <v>1984</v>
      </c>
      <c r="B1568" s="1" t="s">
        <v>223</v>
      </c>
      <c r="C1568" s="1">
        <v>10</v>
      </c>
      <c r="D1568" s="21">
        <v>170</v>
      </c>
      <c r="E1568" s="21">
        <v>1700</v>
      </c>
      <c r="F1568" s="26" t="s">
        <v>1975</v>
      </c>
      <c r="G1568" s="31" t="s">
        <v>33</v>
      </c>
      <c r="H1568" s="12">
        <v>1</v>
      </c>
      <c r="I1568" s="1" t="s">
        <v>1976</v>
      </c>
      <c r="J1568" s="1">
        <v>10</v>
      </c>
      <c r="K1568" s="1">
        <v>0</v>
      </c>
      <c r="L1568" s="1">
        <v>0</v>
      </c>
      <c r="M1568" s="1">
        <v>0</v>
      </c>
    </row>
    <row r="1569" spans="1:13" x14ac:dyDescent="0.2">
      <c r="A1569" s="1" t="s">
        <v>1985</v>
      </c>
      <c r="B1569" s="1" t="s">
        <v>49</v>
      </c>
      <c r="C1569" s="1">
        <v>2</v>
      </c>
      <c r="D1569" s="21">
        <v>1700</v>
      </c>
      <c r="E1569" s="21">
        <v>3400</v>
      </c>
      <c r="F1569" s="26" t="s">
        <v>1975</v>
      </c>
      <c r="G1569" s="31" t="s">
        <v>36</v>
      </c>
      <c r="H1569" s="12">
        <v>1</v>
      </c>
      <c r="I1569" s="1" t="s">
        <v>1976</v>
      </c>
      <c r="J1569" s="1">
        <v>2</v>
      </c>
      <c r="K1569" s="1">
        <v>0</v>
      </c>
      <c r="L1569" s="1">
        <v>0</v>
      </c>
      <c r="M1569" s="1">
        <v>0</v>
      </c>
    </row>
    <row r="1570" spans="1:13" x14ac:dyDescent="0.2">
      <c r="A1570" s="1" t="s">
        <v>1986</v>
      </c>
      <c r="B1570" s="1" t="s">
        <v>1</v>
      </c>
      <c r="C1570" s="1">
        <v>1</v>
      </c>
      <c r="D1570" s="21">
        <v>25000</v>
      </c>
      <c r="E1570" s="21">
        <v>25000</v>
      </c>
      <c r="F1570" s="26" t="s">
        <v>1975</v>
      </c>
      <c r="G1570" s="31" t="s">
        <v>3</v>
      </c>
      <c r="H1570" s="12">
        <v>1</v>
      </c>
      <c r="I1570" s="1" t="s">
        <v>1976</v>
      </c>
      <c r="J1570" s="1">
        <v>1</v>
      </c>
      <c r="K1570" s="1">
        <v>0</v>
      </c>
      <c r="L1570" s="1">
        <v>0</v>
      </c>
      <c r="M1570" s="1">
        <v>0</v>
      </c>
    </row>
    <row r="1571" spans="1:13" ht="23.25" x14ac:dyDescent="0.5">
      <c r="A1571" s="37" t="s">
        <v>1987</v>
      </c>
      <c r="B1571" s="38" t="s">
        <v>1</v>
      </c>
      <c r="C1571" s="37">
        <v>2</v>
      </c>
      <c r="D1571" s="39">
        <v>16000</v>
      </c>
      <c r="E1571" s="40">
        <f t="shared" ref="E1571:E1592" si="2">C1571*D1571</f>
        <v>32000</v>
      </c>
      <c r="F1571" s="38"/>
      <c r="G1571" s="38" t="s">
        <v>15</v>
      </c>
      <c r="H1571" s="38">
        <v>2</v>
      </c>
      <c r="I1571" s="38" t="s">
        <v>1988</v>
      </c>
      <c r="J1571" s="38">
        <v>0</v>
      </c>
      <c r="K1571" s="37">
        <v>2</v>
      </c>
      <c r="L1571" s="38">
        <v>0</v>
      </c>
      <c r="M1571" s="38">
        <v>0</v>
      </c>
    </row>
    <row r="1572" spans="1:13" ht="23.25" x14ac:dyDescent="0.5">
      <c r="A1572" s="37" t="s">
        <v>1989</v>
      </c>
      <c r="B1572" s="38" t="s">
        <v>6</v>
      </c>
      <c r="C1572" s="37">
        <v>2</v>
      </c>
      <c r="D1572" s="39">
        <v>3000</v>
      </c>
      <c r="E1572" s="40">
        <f t="shared" si="2"/>
        <v>6000</v>
      </c>
      <c r="F1572" s="38"/>
      <c r="G1572" s="38" t="s">
        <v>586</v>
      </c>
      <c r="H1572" s="38">
        <v>2</v>
      </c>
      <c r="I1572" s="38" t="s">
        <v>1988</v>
      </c>
      <c r="J1572" s="38">
        <v>0</v>
      </c>
      <c r="K1572" s="37">
        <v>2</v>
      </c>
      <c r="L1572" s="38">
        <v>0</v>
      </c>
      <c r="M1572" s="38">
        <v>0</v>
      </c>
    </row>
    <row r="1573" spans="1:13" ht="23.25" x14ac:dyDescent="0.5">
      <c r="A1573" s="41" t="s">
        <v>1990</v>
      </c>
      <c r="B1573" s="38" t="s">
        <v>79</v>
      </c>
      <c r="C1573" s="37">
        <v>1</v>
      </c>
      <c r="D1573" s="39">
        <v>10000</v>
      </c>
      <c r="E1573" s="40">
        <f t="shared" si="2"/>
        <v>10000</v>
      </c>
      <c r="F1573" s="38"/>
      <c r="G1573" s="38" t="s">
        <v>11</v>
      </c>
      <c r="H1573" s="38">
        <v>2</v>
      </c>
      <c r="I1573" s="38" t="s">
        <v>1988</v>
      </c>
      <c r="J1573" s="38">
        <v>0</v>
      </c>
      <c r="K1573" s="37">
        <v>1</v>
      </c>
      <c r="L1573" s="38">
        <v>0</v>
      </c>
      <c r="M1573" s="38">
        <v>0</v>
      </c>
    </row>
    <row r="1574" spans="1:13" ht="23.25" x14ac:dyDescent="0.5">
      <c r="A1574" s="42" t="s">
        <v>1991</v>
      </c>
      <c r="B1574" s="40" t="s">
        <v>1</v>
      </c>
      <c r="C1574" s="43">
        <v>1</v>
      </c>
      <c r="D1574" s="39">
        <v>2500</v>
      </c>
      <c r="E1574" s="40">
        <f t="shared" si="2"/>
        <v>2500</v>
      </c>
      <c r="F1574" s="38"/>
      <c r="G1574" s="38" t="s">
        <v>15</v>
      </c>
      <c r="H1574" s="38">
        <v>4</v>
      </c>
      <c r="I1574" s="38" t="s">
        <v>1988</v>
      </c>
      <c r="J1574" s="38">
        <v>0</v>
      </c>
      <c r="K1574" s="38">
        <v>0</v>
      </c>
      <c r="L1574" s="38">
        <v>0</v>
      </c>
      <c r="M1574" s="43">
        <v>1</v>
      </c>
    </row>
    <row r="1575" spans="1:13" ht="23.25" x14ac:dyDescent="0.5">
      <c r="A1575" s="42" t="s">
        <v>1992</v>
      </c>
      <c r="B1575" s="40" t="s">
        <v>1</v>
      </c>
      <c r="C1575" s="43">
        <v>1</v>
      </c>
      <c r="D1575" s="39">
        <v>10000</v>
      </c>
      <c r="E1575" s="40">
        <f t="shared" si="2"/>
        <v>10000</v>
      </c>
      <c r="F1575" s="38"/>
      <c r="G1575" s="38" t="s">
        <v>11</v>
      </c>
      <c r="H1575" s="38">
        <v>4</v>
      </c>
      <c r="I1575" s="38" t="s">
        <v>1988</v>
      </c>
      <c r="J1575" s="38">
        <v>0</v>
      </c>
      <c r="K1575" s="38">
        <v>0</v>
      </c>
      <c r="L1575" s="38">
        <v>0</v>
      </c>
      <c r="M1575" s="43">
        <v>1</v>
      </c>
    </row>
    <row r="1576" spans="1:13" ht="23.25" x14ac:dyDescent="0.5">
      <c r="A1576" s="37" t="s">
        <v>1993</v>
      </c>
      <c r="B1576" s="40" t="s">
        <v>49</v>
      </c>
      <c r="C1576" s="38">
        <v>5</v>
      </c>
      <c r="D1576" s="40">
        <v>30</v>
      </c>
      <c r="E1576" s="40">
        <f t="shared" si="2"/>
        <v>150</v>
      </c>
      <c r="F1576" s="38"/>
      <c r="G1576" s="38" t="s">
        <v>33</v>
      </c>
      <c r="H1576" s="38">
        <v>1</v>
      </c>
      <c r="I1576" s="38" t="s">
        <v>1988</v>
      </c>
      <c r="J1576" s="38">
        <v>5</v>
      </c>
      <c r="K1576" s="38">
        <v>0</v>
      </c>
      <c r="L1576" s="38">
        <v>0</v>
      </c>
      <c r="M1576" s="38">
        <v>0</v>
      </c>
    </row>
    <row r="1577" spans="1:13" ht="23.25" x14ac:dyDescent="0.5">
      <c r="A1577" s="37" t="s">
        <v>1953</v>
      </c>
      <c r="B1577" s="38" t="s">
        <v>9</v>
      </c>
      <c r="C1577" s="37">
        <v>4</v>
      </c>
      <c r="D1577" s="39">
        <v>1500</v>
      </c>
      <c r="E1577" s="40">
        <f t="shared" si="2"/>
        <v>6000</v>
      </c>
      <c r="F1577" s="38"/>
      <c r="G1577" s="38" t="s">
        <v>11</v>
      </c>
      <c r="H1577" s="38">
        <v>2</v>
      </c>
      <c r="I1577" s="38" t="s">
        <v>1988</v>
      </c>
      <c r="J1577" s="38">
        <v>0</v>
      </c>
      <c r="K1577" s="37">
        <v>4</v>
      </c>
      <c r="L1577" s="38">
        <v>0</v>
      </c>
      <c r="M1577" s="38">
        <v>0</v>
      </c>
    </row>
    <row r="1578" spans="1:13" ht="23.25" x14ac:dyDescent="0.5">
      <c r="A1578" s="42" t="s">
        <v>1994</v>
      </c>
      <c r="B1578" s="40" t="s">
        <v>9</v>
      </c>
      <c r="C1578" s="43">
        <v>20</v>
      </c>
      <c r="D1578" s="39">
        <v>1500</v>
      </c>
      <c r="E1578" s="40">
        <f t="shared" si="2"/>
        <v>30000</v>
      </c>
      <c r="F1578" s="38"/>
      <c r="G1578" s="38" t="s">
        <v>11</v>
      </c>
      <c r="H1578" s="38">
        <v>4</v>
      </c>
      <c r="I1578" s="38" t="s">
        <v>1988</v>
      </c>
      <c r="J1578" s="38">
        <v>0</v>
      </c>
      <c r="K1578" s="38">
        <v>0</v>
      </c>
      <c r="L1578" s="38">
        <v>0</v>
      </c>
      <c r="M1578" s="43">
        <v>20</v>
      </c>
    </row>
    <row r="1579" spans="1:13" ht="23.25" x14ac:dyDescent="0.5">
      <c r="A1579" s="44" t="s">
        <v>1995</v>
      </c>
      <c r="B1579" s="38" t="s">
        <v>49</v>
      </c>
      <c r="C1579" s="38">
        <v>1</v>
      </c>
      <c r="D1579" s="40">
        <v>55</v>
      </c>
      <c r="E1579" s="40">
        <f t="shared" si="2"/>
        <v>55</v>
      </c>
      <c r="F1579" s="38"/>
      <c r="G1579" s="38" t="s">
        <v>33</v>
      </c>
      <c r="H1579" s="38">
        <v>1</v>
      </c>
      <c r="I1579" s="38" t="s">
        <v>1988</v>
      </c>
      <c r="J1579" s="38">
        <v>1</v>
      </c>
      <c r="K1579" s="38">
        <v>0</v>
      </c>
      <c r="L1579" s="38">
        <v>0</v>
      </c>
      <c r="M1579" s="38">
        <v>0</v>
      </c>
    </row>
    <row r="1580" spans="1:13" ht="23.25" x14ac:dyDescent="0.5">
      <c r="A1580" s="42" t="s">
        <v>1996</v>
      </c>
      <c r="B1580" s="40" t="s">
        <v>320</v>
      </c>
      <c r="C1580" s="43">
        <v>1</v>
      </c>
      <c r="D1580" s="39">
        <v>20000</v>
      </c>
      <c r="E1580" s="40">
        <f t="shared" si="2"/>
        <v>20000</v>
      </c>
      <c r="F1580" s="38"/>
      <c r="G1580" s="38" t="s">
        <v>586</v>
      </c>
      <c r="H1580" s="38">
        <v>4</v>
      </c>
      <c r="I1580" s="38" t="s">
        <v>1988</v>
      </c>
      <c r="J1580" s="38">
        <v>0</v>
      </c>
      <c r="K1580" s="38">
        <v>0</v>
      </c>
      <c r="L1580" s="38">
        <v>0</v>
      </c>
      <c r="M1580" s="43">
        <v>1</v>
      </c>
    </row>
    <row r="1581" spans="1:13" ht="23.25" x14ac:dyDescent="0.5">
      <c r="A1581" s="37" t="s">
        <v>1997</v>
      </c>
      <c r="B1581" s="38" t="s">
        <v>1</v>
      </c>
      <c r="C1581" s="37">
        <v>1</v>
      </c>
      <c r="D1581" s="39">
        <v>25000</v>
      </c>
      <c r="E1581" s="40">
        <f t="shared" si="2"/>
        <v>25000</v>
      </c>
      <c r="F1581" s="38"/>
      <c r="G1581" s="38" t="s">
        <v>11</v>
      </c>
      <c r="H1581" s="38">
        <v>2</v>
      </c>
      <c r="I1581" s="38" t="s">
        <v>1988</v>
      </c>
      <c r="J1581" s="38">
        <v>0</v>
      </c>
      <c r="K1581" s="37">
        <v>1</v>
      </c>
      <c r="L1581" s="38">
        <v>0</v>
      </c>
      <c r="M1581" s="38">
        <v>0</v>
      </c>
    </row>
    <row r="1582" spans="1:13" ht="23.25" x14ac:dyDescent="0.5">
      <c r="A1582" s="45" t="s">
        <v>1930</v>
      </c>
      <c r="B1582" s="46" t="s">
        <v>1</v>
      </c>
      <c r="C1582" s="45">
        <v>30</v>
      </c>
      <c r="D1582" s="47">
        <v>350</v>
      </c>
      <c r="E1582" s="40">
        <f t="shared" si="2"/>
        <v>10500</v>
      </c>
      <c r="F1582" s="38"/>
      <c r="G1582" s="38" t="s">
        <v>51</v>
      </c>
      <c r="H1582" s="38">
        <v>3</v>
      </c>
      <c r="I1582" s="38" t="s">
        <v>1988</v>
      </c>
      <c r="J1582" s="38">
        <v>0</v>
      </c>
      <c r="K1582" s="38">
        <v>0</v>
      </c>
      <c r="L1582" s="45">
        <v>30</v>
      </c>
      <c r="M1582" s="38">
        <v>0</v>
      </c>
    </row>
    <row r="1583" spans="1:13" ht="23.25" x14ac:dyDescent="0.5">
      <c r="A1583" s="37" t="s">
        <v>1998</v>
      </c>
      <c r="B1583" s="38" t="s">
        <v>9</v>
      </c>
      <c r="C1583" s="37">
        <v>4</v>
      </c>
      <c r="D1583" s="39">
        <v>2500</v>
      </c>
      <c r="E1583" s="40">
        <f t="shared" si="2"/>
        <v>10000</v>
      </c>
      <c r="F1583" s="38"/>
      <c r="G1583" s="38" t="s">
        <v>11</v>
      </c>
      <c r="H1583" s="38">
        <v>2</v>
      </c>
      <c r="I1583" s="38" t="s">
        <v>1988</v>
      </c>
      <c r="J1583" s="38">
        <v>0</v>
      </c>
      <c r="K1583" s="37">
        <v>4</v>
      </c>
      <c r="L1583" s="38">
        <v>0</v>
      </c>
      <c r="M1583" s="38">
        <v>0</v>
      </c>
    </row>
    <row r="1584" spans="1:13" ht="23.25" x14ac:dyDescent="0.5">
      <c r="A1584" s="42" t="s">
        <v>1999</v>
      </c>
      <c r="B1584" s="40" t="s">
        <v>1</v>
      </c>
      <c r="C1584" s="43">
        <v>4</v>
      </c>
      <c r="D1584" s="39">
        <v>6100</v>
      </c>
      <c r="E1584" s="40">
        <f t="shared" si="2"/>
        <v>24400</v>
      </c>
      <c r="F1584" s="38"/>
      <c r="G1584" s="38" t="s">
        <v>11</v>
      </c>
      <c r="H1584" s="38">
        <v>4</v>
      </c>
      <c r="I1584" s="38" t="s">
        <v>1988</v>
      </c>
      <c r="J1584" s="38">
        <v>0</v>
      </c>
      <c r="K1584" s="38">
        <v>0</v>
      </c>
      <c r="L1584" s="38">
        <v>0</v>
      </c>
      <c r="M1584" s="43">
        <v>4</v>
      </c>
    </row>
    <row r="1585" spans="1:13" ht="23.25" x14ac:dyDescent="0.5">
      <c r="A1585" s="42" t="s">
        <v>2000</v>
      </c>
      <c r="B1585" s="40" t="s">
        <v>1</v>
      </c>
      <c r="C1585" s="43">
        <v>1</v>
      </c>
      <c r="D1585" s="39">
        <v>20000</v>
      </c>
      <c r="E1585" s="40">
        <f t="shared" si="2"/>
        <v>20000</v>
      </c>
      <c r="F1585" s="38"/>
      <c r="G1585" s="38" t="s">
        <v>11</v>
      </c>
      <c r="H1585" s="38">
        <v>4</v>
      </c>
      <c r="I1585" s="38" t="s">
        <v>1988</v>
      </c>
      <c r="J1585" s="38">
        <v>0</v>
      </c>
      <c r="K1585" s="38">
        <v>0</v>
      </c>
      <c r="L1585" s="38">
        <v>0</v>
      </c>
      <c r="M1585" s="43">
        <v>1</v>
      </c>
    </row>
    <row r="1586" spans="1:13" ht="23.25" x14ac:dyDescent="0.5">
      <c r="A1586" s="38" t="s">
        <v>469</v>
      </c>
      <c r="B1586" s="38" t="s">
        <v>71</v>
      </c>
      <c r="C1586" s="38">
        <v>3</v>
      </c>
      <c r="D1586" s="40">
        <v>300</v>
      </c>
      <c r="E1586" s="40">
        <f t="shared" si="2"/>
        <v>900</v>
      </c>
      <c r="F1586" s="38"/>
      <c r="G1586" s="38" t="s">
        <v>63</v>
      </c>
      <c r="H1586" s="38">
        <v>1</v>
      </c>
      <c r="I1586" s="38" t="s">
        <v>1988</v>
      </c>
      <c r="J1586" s="38">
        <v>3</v>
      </c>
      <c r="K1586" s="38">
        <v>0</v>
      </c>
      <c r="L1586" s="38">
        <v>0</v>
      </c>
      <c r="M1586" s="38">
        <v>0</v>
      </c>
    </row>
    <row r="1587" spans="1:13" ht="23.25" x14ac:dyDescent="0.5">
      <c r="A1587" s="38" t="s">
        <v>1114</v>
      </c>
      <c r="B1587" s="38" t="s">
        <v>368</v>
      </c>
      <c r="C1587" s="38">
        <v>2</v>
      </c>
      <c r="D1587" s="40">
        <v>30</v>
      </c>
      <c r="E1587" s="40">
        <f t="shared" si="2"/>
        <v>60</v>
      </c>
      <c r="F1587" s="38"/>
      <c r="G1587" s="38" t="s">
        <v>33</v>
      </c>
      <c r="H1587" s="38">
        <v>1</v>
      </c>
      <c r="I1587" s="38" t="s">
        <v>1988</v>
      </c>
      <c r="J1587" s="38">
        <v>2</v>
      </c>
      <c r="K1587" s="38">
        <v>0</v>
      </c>
      <c r="L1587" s="38">
        <v>0</v>
      </c>
      <c r="M1587" s="38">
        <v>0</v>
      </c>
    </row>
    <row r="1588" spans="1:13" ht="23.25" x14ac:dyDescent="0.5">
      <c r="A1588" s="38" t="s">
        <v>2001</v>
      </c>
      <c r="B1588" s="38" t="s">
        <v>61</v>
      </c>
      <c r="C1588" s="38">
        <v>12</v>
      </c>
      <c r="D1588" s="40">
        <v>12</v>
      </c>
      <c r="E1588" s="40">
        <f t="shared" si="2"/>
        <v>144</v>
      </c>
      <c r="F1588" s="38"/>
      <c r="G1588" s="38" t="s">
        <v>63</v>
      </c>
      <c r="H1588" s="38">
        <v>1</v>
      </c>
      <c r="I1588" s="38" t="s">
        <v>1988</v>
      </c>
      <c r="J1588" s="38">
        <v>12</v>
      </c>
      <c r="K1588" s="38">
        <v>0</v>
      </c>
      <c r="L1588" s="38">
        <v>0</v>
      </c>
      <c r="M1588" s="38">
        <v>0</v>
      </c>
    </row>
    <row r="1589" spans="1:13" ht="23.25" x14ac:dyDescent="0.5">
      <c r="A1589" s="44" t="s">
        <v>2002</v>
      </c>
      <c r="B1589" s="38" t="s">
        <v>49</v>
      </c>
      <c r="C1589" s="38">
        <v>1</v>
      </c>
      <c r="D1589" s="40">
        <v>16</v>
      </c>
      <c r="E1589" s="40">
        <f t="shared" si="2"/>
        <v>16</v>
      </c>
      <c r="F1589" s="38"/>
      <c r="G1589" s="38" t="s">
        <v>33</v>
      </c>
      <c r="H1589" s="38">
        <v>1</v>
      </c>
      <c r="I1589" s="38" t="s">
        <v>1988</v>
      </c>
      <c r="J1589" s="38">
        <v>1</v>
      </c>
      <c r="K1589" s="38">
        <v>0</v>
      </c>
      <c r="L1589" s="38">
        <v>0</v>
      </c>
      <c r="M1589" s="38">
        <v>0</v>
      </c>
    </row>
    <row r="1590" spans="1:13" ht="23.25" x14ac:dyDescent="0.5">
      <c r="A1590" s="37" t="s">
        <v>2003</v>
      </c>
      <c r="B1590" s="38" t="s">
        <v>320</v>
      </c>
      <c r="C1590" s="37">
        <v>1</v>
      </c>
      <c r="D1590" s="39">
        <v>15000</v>
      </c>
      <c r="E1590" s="40">
        <f t="shared" si="2"/>
        <v>15000</v>
      </c>
      <c r="F1590" s="38"/>
      <c r="G1590" s="38" t="s">
        <v>11</v>
      </c>
      <c r="H1590" s="38">
        <v>2</v>
      </c>
      <c r="I1590" s="38" t="s">
        <v>1988</v>
      </c>
      <c r="J1590" s="38">
        <v>0</v>
      </c>
      <c r="K1590" s="37">
        <v>1</v>
      </c>
      <c r="L1590" s="38">
        <v>0</v>
      </c>
      <c r="M1590" s="38">
        <v>0</v>
      </c>
    </row>
    <row r="1591" spans="1:13" ht="23.25" x14ac:dyDescent="0.5">
      <c r="A1591" s="45" t="s">
        <v>2004</v>
      </c>
      <c r="B1591" s="46" t="s">
        <v>9</v>
      </c>
      <c r="C1591" s="45">
        <v>70</v>
      </c>
      <c r="D1591" s="47">
        <v>1200</v>
      </c>
      <c r="E1591" s="40">
        <f t="shared" si="2"/>
        <v>84000</v>
      </c>
      <c r="F1591" s="38"/>
      <c r="G1591" s="38" t="s">
        <v>81</v>
      </c>
      <c r="H1591" s="38">
        <v>3</v>
      </c>
      <c r="I1591" s="38" t="s">
        <v>1988</v>
      </c>
      <c r="J1591" s="38">
        <v>0</v>
      </c>
      <c r="K1591" s="38">
        <v>0</v>
      </c>
      <c r="L1591" s="45">
        <v>70</v>
      </c>
      <c r="M1591" s="38">
        <v>0</v>
      </c>
    </row>
    <row r="1592" spans="1:13" ht="23.25" x14ac:dyDescent="0.5">
      <c r="A1592" s="45" t="s">
        <v>2005</v>
      </c>
      <c r="B1592" s="46" t="s">
        <v>9</v>
      </c>
      <c r="C1592" s="45">
        <v>60</v>
      </c>
      <c r="D1592" s="47">
        <v>500</v>
      </c>
      <c r="E1592" s="40">
        <f t="shared" si="2"/>
        <v>30000</v>
      </c>
      <c r="F1592" s="38"/>
      <c r="G1592" s="38" t="s">
        <v>81</v>
      </c>
      <c r="H1592" s="38">
        <v>3</v>
      </c>
      <c r="I1592" s="38" t="s">
        <v>1988</v>
      </c>
      <c r="J1592" s="38">
        <v>0</v>
      </c>
      <c r="K1592" s="38">
        <v>0</v>
      </c>
      <c r="L1592" s="45">
        <v>60</v>
      </c>
      <c r="M1592" s="38">
        <v>0</v>
      </c>
    </row>
    <row r="1593" spans="1:13" x14ac:dyDescent="0.2">
      <c r="A1593" s="15" t="s">
        <v>2006</v>
      </c>
      <c r="B1593" s="15" t="s">
        <v>1232</v>
      </c>
      <c r="C1593" s="15">
        <v>254</v>
      </c>
      <c r="D1593" s="18">
        <v>10</v>
      </c>
      <c r="E1593" s="18">
        <v>2540</v>
      </c>
      <c r="F1593" s="16" t="s">
        <v>2007</v>
      </c>
      <c r="G1593" s="35" t="s">
        <v>33</v>
      </c>
      <c r="H1593" s="48">
        <v>1234</v>
      </c>
      <c r="I1593" s="15" t="s">
        <v>2020</v>
      </c>
      <c r="J1593" s="15">
        <v>63</v>
      </c>
      <c r="K1593" s="15">
        <v>65</v>
      </c>
      <c r="L1593" s="15">
        <v>61</v>
      </c>
      <c r="M1593" s="15">
        <v>65</v>
      </c>
    </row>
    <row r="1594" spans="1:13" x14ac:dyDescent="0.2">
      <c r="A1594" s="15" t="s">
        <v>1231</v>
      </c>
      <c r="B1594" s="15" t="s">
        <v>1232</v>
      </c>
      <c r="C1594" s="15">
        <v>508</v>
      </c>
      <c r="D1594" s="18">
        <v>10</v>
      </c>
      <c r="E1594" s="18">
        <v>5080</v>
      </c>
      <c r="F1594" s="16" t="s">
        <v>2008</v>
      </c>
      <c r="G1594" s="35" t="s">
        <v>33</v>
      </c>
      <c r="H1594" s="48">
        <v>1234</v>
      </c>
      <c r="I1594" s="15" t="s">
        <v>2020</v>
      </c>
      <c r="J1594" s="15">
        <v>126</v>
      </c>
      <c r="K1594" s="15">
        <v>130</v>
      </c>
      <c r="L1594" s="15">
        <v>122</v>
      </c>
      <c r="M1594" s="15">
        <v>130</v>
      </c>
    </row>
    <row r="1595" spans="1:13" x14ac:dyDescent="0.2">
      <c r="A1595" s="15" t="s">
        <v>2009</v>
      </c>
      <c r="B1595" s="15" t="s">
        <v>1232</v>
      </c>
      <c r="C1595" s="15">
        <v>63</v>
      </c>
      <c r="D1595" s="18">
        <v>20</v>
      </c>
      <c r="E1595" s="18">
        <v>1260</v>
      </c>
      <c r="F1595" s="16" t="s">
        <v>2008</v>
      </c>
      <c r="G1595" s="35" t="s">
        <v>33</v>
      </c>
      <c r="H1595" s="48">
        <v>1234</v>
      </c>
      <c r="I1595" s="15" t="s">
        <v>2020</v>
      </c>
      <c r="J1595" s="15">
        <v>63</v>
      </c>
      <c r="K1595" s="15">
        <v>65</v>
      </c>
      <c r="L1595" s="15">
        <v>61</v>
      </c>
      <c r="M1595" s="15">
        <v>65</v>
      </c>
    </row>
    <row r="1596" spans="1:13" x14ac:dyDescent="0.2">
      <c r="A1596" s="15" t="s">
        <v>2010</v>
      </c>
      <c r="B1596" s="15" t="s">
        <v>1232</v>
      </c>
      <c r="C1596" s="15">
        <v>63</v>
      </c>
      <c r="D1596" s="18">
        <v>10</v>
      </c>
      <c r="E1596" s="18">
        <v>630</v>
      </c>
      <c r="F1596" s="16" t="s">
        <v>2008</v>
      </c>
      <c r="G1596" s="35" t="s">
        <v>33</v>
      </c>
      <c r="H1596" s="48">
        <v>1234</v>
      </c>
      <c r="I1596" s="15" t="s">
        <v>2020</v>
      </c>
      <c r="J1596" s="15">
        <v>63</v>
      </c>
      <c r="K1596" s="15">
        <v>65</v>
      </c>
      <c r="L1596" s="15">
        <v>61</v>
      </c>
      <c r="M1596" s="15">
        <v>65</v>
      </c>
    </row>
    <row r="1597" spans="1:13" x14ac:dyDescent="0.2">
      <c r="A1597" s="15" t="s">
        <v>2011</v>
      </c>
      <c r="B1597" s="15" t="s">
        <v>38</v>
      </c>
      <c r="C1597" s="15">
        <v>24</v>
      </c>
      <c r="D1597" s="18">
        <v>100</v>
      </c>
      <c r="E1597" s="18">
        <v>2400</v>
      </c>
      <c r="F1597" s="16" t="s">
        <v>2012</v>
      </c>
      <c r="G1597" s="35" t="s">
        <v>33</v>
      </c>
      <c r="H1597" s="48">
        <v>1234</v>
      </c>
      <c r="I1597" s="15" t="s">
        <v>2020</v>
      </c>
      <c r="J1597" s="15">
        <v>6</v>
      </c>
      <c r="K1597" s="15">
        <v>6</v>
      </c>
      <c r="L1597" s="15">
        <v>6</v>
      </c>
      <c r="M1597" s="15">
        <v>6</v>
      </c>
    </row>
    <row r="1598" spans="1:13" x14ac:dyDescent="0.2">
      <c r="A1598" s="15" t="s">
        <v>2013</v>
      </c>
      <c r="B1598" s="15" t="s">
        <v>38</v>
      </c>
      <c r="C1598" s="15">
        <v>12</v>
      </c>
      <c r="D1598" s="18">
        <v>70</v>
      </c>
      <c r="E1598" s="18">
        <v>840</v>
      </c>
      <c r="F1598" s="16" t="s">
        <v>2014</v>
      </c>
      <c r="G1598" s="35" t="s">
        <v>33</v>
      </c>
      <c r="H1598" s="48">
        <v>1234</v>
      </c>
      <c r="I1598" s="15" t="s">
        <v>2020</v>
      </c>
      <c r="J1598" s="15">
        <v>3</v>
      </c>
      <c r="K1598" s="15">
        <v>3</v>
      </c>
      <c r="L1598" s="15">
        <v>3</v>
      </c>
      <c r="M1598" s="15">
        <v>3</v>
      </c>
    </row>
    <row r="1599" spans="1:13" x14ac:dyDescent="0.2">
      <c r="A1599" s="15" t="s">
        <v>2015</v>
      </c>
      <c r="B1599" s="15" t="s">
        <v>38</v>
      </c>
      <c r="C1599" s="15">
        <v>1</v>
      </c>
      <c r="D1599" s="18"/>
      <c r="E1599" s="18">
        <v>5000</v>
      </c>
      <c r="F1599" s="16" t="s">
        <v>2014</v>
      </c>
      <c r="G1599" s="35" t="s">
        <v>33</v>
      </c>
      <c r="H1599" s="48">
        <v>4</v>
      </c>
      <c r="I1599" s="15" t="s">
        <v>2020</v>
      </c>
      <c r="J1599" s="15">
        <v>0</v>
      </c>
      <c r="K1599" s="15">
        <v>0</v>
      </c>
      <c r="L1599" s="15">
        <v>0</v>
      </c>
      <c r="M1599" s="15">
        <v>1</v>
      </c>
    </row>
    <row r="1600" spans="1:13" x14ac:dyDescent="0.2">
      <c r="A1600" s="15" t="s">
        <v>2016</v>
      </c>
      <c r="B1600" s="15" t="s">
        <v>38</v>
      </c>
      <c r="C1600" s="15">
        <v>12</v>
      </c>
      <c r="D1600" s="18"/>
      <c r="E1600" s="18">
        <v>5000</v>
      </c>
      <c r="F1600" s="16" t="s">
        <v>2014</v>
      </c>
      <c r="G1600" s="35" t="s">
        <v>33</v>
      </c>
      <c r="H1600" s="48">
        <v>2</v>
      </c>
      <c r="I1600" s="15" t="s">
        <v>2020</v>
      </c>
      <c r="J1600" s="15">
        <v>0</v>
      </c>
      <c r="K1600" s="15">
        <v>12</v>
      </c>
      <c r="L1600" s="15">
        <v>0</v>
      </c>
      <c r="M1600" s="15">
        <v>0</v>
      </c>
    </row>
    <row r="1601" spans="1:13" x14ac:dyDescent="0.2">
      <c r="A1601" s="15" t="s">
        <v>2017</v>
      </c>
      <c r="B1601" s="15"/>
      <c r="C1601" s="15">
        <v>1</v>
      </c>
      <c r="D1601" s="18"/>
      <c r="E1601" s="18">
        <v>10000</v>
      </c>
      <c r="F1601" s="16" t="s">
        <v>2014</v>
      </c>
      <c r="G1601" s="35" t="s">
        <v>33</v>
      </c>
      <c r="H1601" s="48">
        <v>3</v>
      </c>
      <c r="I1601" s="15" t="s">
        <v>2020</v>
      </c>
      <c r="J1601" s="15">
        <v>0</v>
      </c>
      <c r="K1601" s="15">
        <v>0</v>
      </c>
      <c r="L1601" s="15">
        <v>1</v>
      </c>
      <c r="M1601" s="15">
        <v>0</v>
      </c>
    </row>
    <row r="1602" spans="1:13" x14ac:dyDescent="0.2">
      <c r="A1602" s="15" t="s">
        <v>2018</v>
      </c>
      <c r="B1602" s="15" t="s">
        <v>38</v>
      </c>
      <c r="C1602" s="15">
        <v>12</v>
      </c>
      <c r="D1602" s="18">
        <v>60</v>
      </c>
      <c r="E1602" s="18">
        <v>720</v>
      </c>
      <c r="F1602" s="16" t="s">
        <v>2019</v>
      </c>
      <c r="G1602" s="35" t="s">
        <v>33</v>
      </c>
      <c r="H1602" s="48">
        <v>1234</v>
      </c>
      <c r="I1602" s="15" t="s">
        <v>2020</v>
      </c>
      <c r="J1602" s="15">
        <v>3</v>
      </c>
      <c r="K1602" s="15">
        <v>3</v>
      </c>
      <c r="L1602" s="15">
        <v>3</v>
      </c>
      <c r="M1602" s="15">
        <v>3</v>
      </c>
    </row>
  </sheetData>
  <pageMargins left="0.70866141732283472" right="0.12" top="0.39" bottom="0.28999999999999998" header="0.31496062992125984" footer="0.31496062992125984"/>
  <pageSetup paperSize="3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38"/>
  <sheetViews>
    <sheetView topLeftCell="C1617" zoomScale="90" zoomScaleNormal="90" workbookViewId="0">
      <selection activeCell="S1633" sqref="S1633"/>
    </sheetView>
  </sheetViews>
  <sheetFormatPr defaultRowHeight="21" x14ac:dyDescent="0.45"/>
  <cols>
    <col min="1" max="1" width="5.875" customWidth="1"/>
    <col min="2" max="2" width="37.625" customWidth="1"/>
    <col min="5" max="5" width="11.375" style="24" bestFit="1" customWidth="1"/>
    <col min="6" max="6" width="13.125" style="24" bestFit="1" customWidth="1"/>
    <col min="7" max="7" width="31.625" customWidth="1"/>
    <col min="8" max="8" width="17.75" customWidth="1"/>
    <col min="9" max="9" width="6.875" style="25" customWidth="1"/>
    <col min="10" max="10" width="15.25" customWidth="1"/>
    <col min="15" max="17" width="10.625" customWidth="1"/>
    <col min="18" max="18" width="9" style="94"/>
  </cols>
  <sheetData>
    <row r="1" spans="1:18" ht="23.25" x14ac:dyDescent="0.2">
      <c r="A1" s="54" t="s">
        <v>2029</v>
      </c>
      <c r="B1" s="49" t="s">
        <v>284</v>
      </c>
      <c r="C1" s="49" t="s">
        <v>2021</v>
      </c>
      <c r="D1" s="49" t="s">
        <v>2022</v>
      </c>
      <c r="E1" s="50" t="s">
        <v>2023</v>
      </c>
      <c r="F1" s="50" t="s">
        <v>2024</v>
      </c>
      <c r="G1" s="49" t="s">
        <v>2025</v>
      </c>
      <c r="H1" s="49" t="s">
        <v>2026</v>
      </c>
      <c r="I1" s="49" t="s">
        <v>2027</v>
      </c>
      <c r="J1" s="49" t="s">
        <v>2028</v>
      </c>
      <c r="K1" s="49">
        <v>1</v>
      </c>
      <c r="L1" s="49">
        <v>2</v>
      </c>
      <c r="M1" s="49">
        <v>3</v>
      </c>
      <c r="N1" s="49">
        <v>4</v>
      </c>
      <c r="O1" s="84" t="s">
        <v>2059</v>
      </c>
      <c r="P1" s="84" t="s">
        <v>2057</v>
      </c>
      <c r="Q1" s="84" t="s">
        <v>2058</v>
      </c>
      <c r="R1" s="95" t="s">
        <v>2064</v>
      </c>
    </row>
    <row r="2" spans="1:18" x14ac:dyDescent="0.45">
      <c r="A2" s="55"/>
      <c r="B2" s="51" t="s">
        <v>0</v>
      </c>
      <c r="C2" s="51" t="s">
        <v>1</v>
      </c>
      <c r="D2" s="51">
        <v>1</v>
      </c>
      <c r="E2" s="52">
        <v>25000</v>
      </c>
      <c r="F2" s="52">
        <v>25000</v>
      </c>
      <c r="G2" s="51" t="s">
        <v>2</v>
      </c>
      <c r="H2" s="51" t="s">
        <v>3</v>
      </c>
      <c r="I2" s="53">
        <v>1</v>
      </c>
      <c r="J2" s="51" t="s">
        <v>4</v>
      </c>
      <c r="K2" s="51">
        <v>1</v>
      </c>
      <c r="L2" s="51">
        <v>0</v>
      </c>
      <c r="M2" s="51">
        <v>0</v>
      </c>
      <c r="N2" s="78">
        <v>0</v>
      </c>
      <c r="O2" s="85">
        <f>F35</f>
        <v>498750</v>
      </c>
      <c r="P2" s="83">
        <v>0</v>
      </c>
      <c r="Q2" s="83">
        <f>O2-P2</f>
        <v>498750</v>
      </c>
    </row>
    <row r="3" spans="1:18" x14ac:dyDescent="0.45">
      <c r="A3" s="55"/>
      <c r="B3" s="51" t="s">
        <v>5</v>
      </c>
      <c r="C3" s="51" t="s">
        <v>6</v>
      </c>
      <c r="D3" s="51">
        <v>1</v>
      </c>
      <c r="E3" s="52">
        <v>2800</v>
      </c>
      <c r="F3" s="52">
        <v>2800</v>
      </c>
      <c r="G3" s="51" t="s">
        <v>7</v>
      </c>
      <c r="H3" s="51" t="s">
        <v>3</v>
      </c>
      <c r="I3" s="53">
        <v>1</v>
      </c>
      <c r="J3" s="51" t="s">
        <v>4</v>
      </c>
      <c r="K3" s="51">
        <v>1</v>
      </c>
      <c r="L3" s="51">
        <v>0</v>
      </c>
      <c r="M3" s="51">
        <v>0</v>
      </c>
      <c r="N3" s="78">
        <v>0</v>
      </c>
      <c r="O3" s="83">
        <f>Q2</f>
        <v>498750</v>
      </c>
      <c r="P3" s="83">
        <v>0</v>
      </c>
      <c r="Q3" s="83">
        <f t="shared" ref="Q3:Q34" si="0">O3-P3</f>
        <v>498750</v>
      </c>
    </row>
    <row r="4" spans="1:18" x14ac:dyDescent="0.45">
      <c r="A4" s="55"/>
      <c r="B4" s="51" t="s">
        <v>8</v>
      </c>
      <c r="C4" s="51" t="s">
        <v>9</v>
      </c>
      <c r="D4" s="51">
        <v>10</v>
      </c>
      <c r="E4" s="52">
        <v>3000</v>
      </c>
      <c r="F4" s="52">
        <v>30000</v>
      </c>
      <c r="G4" s="51" t="s">
        <v>10</v>
      </c>
      <c r="H4" s="51" t="s">
        <v>11</v>
      </c>
      <c r="I4" s="53">
        <v>1</v>
      </c>
      <c r="J4" s="51" t="s">
        <v>4</v>
      </c>
      <c r="K4" s="51">
        <v>10</v>
      </c>
      <c r="L4" s="51">
        <v>0</v>
      </c>
      <c r="M4" s="51">
        <v>0</v>
      </c>
      <c r="N4" s="78">
        <v>0</v>
      </c>
      <c r="O4" s="83">
        <f t="shared" ref="O4:O34" si="1">Q3</f>
        <v>498750</v>
      </c>
      <c r="P4" s="83">
        <v>0</v>
      </c>
      <c r="Q4" s="83">
        <f t="shared" si="0"/>
        <v>498750</v>
      </c>
    </row>
    <row r="5" spans="1:18" x14ac:dyDescent="0.45">
      <c r="A5" s="55"/>
      <c r="B5" s="51" t="s">
        <v>12</v>
      </c>
      <c r="C5" s="51" t="s">
        <v>13</v>
      </c>
      <c r="D5" s="51">
        <v>3</v>
      </c>
      <c r="E5" s="52">
        <v>500</v>
      </c>
      <c r="F5" s="52">
        <v>1500</v>
      </c>
      <c r="G5" s="51" t="s">
        <v>14</v>
      </c>
      <c r="H5" s="51" t="s">
        <v>15</v>
      </c>
      <c r="I5" s="53">
        <v>1</v>
      </c>
      <c r="J5" s="51" t="s">
        <v>4</v>
      </c>
      <c r="K5" s="51">
        <v>3</v>
      </c>
      <c r="L5" s="51">
        <v>0</v>
      </c>
      <c r="M5" s="51">
        <v>0</v>
      </c>
      <c r="N5" s="78">
        <v>0</v>
      </c>
      <c r="O5" s="83">
        <f t="shared" si="1"/>
        <v>498750</v>
      </c>
      <c r="P5" s="83">
        <v>0</v>
      </c>
      <c r="Q5" s="83">
        <f t="shared" si="0"/>
        <v>498750</v>
      </c>
    </row>
    <row r="6" spans="1:18" x14ac:dyDescent="0.45">
      <c r="A6" s="55"/>
      <c r="B6" s="51" t="s">
        <v>16</v>
      </c>
      <c r="C6" s="51" t="s">
        <v>87</v>
      </c>
      <c r="D6" s="51">
        <v>1</v>
      </c>
      <c r="E6" s="52">
        <v>95000</v>
      </c>
      <c r="F6" s="52">
        <v>95000</v>
      </c>
      <c r="G6" s="51" t="s">
        <v>17</v>
      </c>
      <c r="H6" s="51" t="s">
        <v>18</v>
      </c>
      <c r="I6" s="53">
        <v>1</v>
      </c>
      <c r="J6" s="51" t="s">
        <v>4</v>
      </c>
      <c r="K6" s="51">
        <v>1</v>
      </c>
      <c r="L6" s="51">
        <v>0</v>
      </c>
      <c r="M6" s="51">
        <v>0</v>
      </c>
      <c r="N6" s="78">
        <v>0</v>
      </c>
      <c r="O6" s="83">
        <f t="shared" si="1"/>
        <v>498750</v>
      </c>
      <c r="P6" s="83">
        <v>0</v>
      </c>
      <c r="Q6" s="83">
        <f t="shared" si="0"/>
        <v>498750</v>
      </c>
    </row>
    <row r="7" spans="1:18" x14ac:dyDescent="0.45">
      <c r="A7" s="55"/>
      <c r="B7" s="51" t="s">
        <v>19</v>
      </c>
      <c r="C7" s="51" t="s">
        <v>20</v>
      </c>
      <c r="D7" s="51">
        <v>756</v>
      </c>
      <c r="E7" s="52">
        <v>5</v>
      </c>
      <c r="F7" s="52">
        <v>3780</v>
      </c>
      <c r="G7" s="51" t="s">
        <v>21</v>
      </c>
      <c r="H7" s="51" t="s">
        <v>22</v>
      </c>
      <c r="I7" s="53">
        <v>1234</v>
      </c>
      <c r="J7" s="51" t="s">
        <v>4</v>
      </c>
      <c r="K7" s="51">
        <v>186</v>
      </c>
      <c r="L7" s="51">
        <v>186</v>
      </c>
      <c r="M7" s="51">
        <v>192</v>
      </c>
      <c r="N7" s="78">
        <v>192</v>
      </c>
      <c r="O7" s="83">
        <f t="shared" si="1"/>
        <v>498750</v>
      </c>
      <c r="P7" s="83">
        <v>0</v>
      </c>
      <c r="Q7" s="83">
        <f t="shared" si="0"/>
        <v>498750</v>
      </c>
    </row>
    <row r="8" spans="1:18" x14ac:dyDescent="0.45">
      <c r="A8" s="55"/>
      <c r="B8" s="51" t="s">
        <v>23</v>
      </c>
      <c r="C8" s="51" t="s">
        <v>1</v>
      </c>
      <c r="D8" s="51">
        <v>1</v>
      </c>
      <c r="E8" s="52">
        <v>30000</v>
      </c>
      <c r="F8" s="52">
        <v>30000</v>
      </c>
      <c r="G8" s="51" t="s">
        <v>24</v>
      </c>
      <c r="H8" s="51" t="s">
        <v>18</v>
      </c>
      <c r="I8" s="53">
        <v>1</v>
      </c>
      <c r="J8" s="51" t="s">
        <v>4</v>
      </c>
      <c r="K8" s="51">
        <v>1</v>
      </c>
      <c r="L8" s="51">
        <v>0</v>
      </c>
      <c r="M8" s="51">
        <v>0</v>
      </c>
      <c r="N8" s="78">
        <v>0</v>
      </c>
      <c r="O8" s="83">
        <f t="shared" si="1"/>
        <v>498750</v>
      </c>
      <c r="P8" s="83">
        <v>0</v>
      </c>
      <c r="Q8" s="83">
        <f t="shared" si="0"/>
        <v>498750</v>
      </c>
    </row>
    <row r="9" spans="1:18" x14ac:dyDescent="0.45">
      <c r="A9" s="55"/>
      <c r="B9" s="51" t="s">
        <v>25</v>
      </c>
      <c r="C9" s="51" t="s">
        <v>1</v>
      </c>
      <c r="D9" s="51">
        <v>1</v>
      </c>
      <c r="E9" s="52">
        <v>10000</v>
      </c>
      <c r="F9" s="52">
        <v>10000</v>
      </c>
      <c r="G9" s="51" t="s">
        <v>26</v>
      </c>
      <c r="H9" s="51" t="s">
        <v>18</v>
      </c>
      <c r="I9" s="53">
        <v>1</v>
      </c>
      <c r="J9" s="51" t="s">
        <v>4</v>
      </c>
      <c r="K9" s="51">
        <v>1</v>
      </c>
      <c r="L9" s="51">
        <v>0</v>
      </c>
      <c r="M9" s="51">
        <v>0</v>
      </c>
      <c r="N9" s="78">
        <v>0</v>
      </c>
      <c r="O9" s="83">
        <f t="shared" si="1"/>
        <v>498750</v>
      </c>
      <c r="P9" s="83">
        <v>0</v>
      </c>
      <c r="Q9" s="83">
        <f t="shared" si="0"/>
        <v>498750</v>
      </c>
    </row>
    <row r="10" spans="1:18" x14ac:dyDescent="0.45">
      <c r="A10" s="55"/>
      <c r="B10" s="51" t="s">
        <v>27</v>
      </c>
      <c r="C10" s="51" t="s">
        <v>1</v>
      </c>
      <c r="D10" s="51">
        <v>1</v>
      </c>
      <c r="E10" s="52">
        <v>5000</v>
      </c>
      <c r="F10" s="52">
        <v>5000</v>
      </c>
      <c r="G10" s="51" t="s">
        <v>28</v>
      </c>
      <c r="H10" s="51" t="s">
        <v>18</v>
      </c>
      <c r="I10" s="53">
        <v>1</v>
      </c>
      <c r="J10" s="51" t="s">
        <v>4</v>
      </c>
      <c r="K10" s="51">
        <v>1</v>
      </c>
      <c r="L10" s="51">
        <v>0</v>
      </c>
      <c r="M10" s="51">
        <v>0</v>
      </c>
      <c r="N10" s="78">
        <v>0</v>
      </c>
      <c r="O10" s="83">
        <f t="shared" si="1"/>
        <v>498750</v>
      </c>
      <c r="P10" s="83">
        <v>0</v>
      </c>
      <c r="Q10" s="83">
        <f t="shared" si="0"/>
        <v>498750</v>
      </c>
    </row>
    <row r="11" spans="1:18" x14ac:dyDescent="0.45">
      <c r="A11" s="55"/>
      <c r="B11" s="62" t="s">
        <v>29</v>
      </c>
      <c r="C11" s="62" t="s">
        <v>1</v>
      </c>
      <c r="D11" s="62">
        <v>1</v>
      </c>
      <c r="E11" s="63">
        <v>30000</v>
      </c>
      <c r="F11" s="63">
        <v>30000</v>
      </c>
      <c r="G11" s="62" t="s">
        <v>30</v>
      </c>
      <c r="H11" s="62" t="s">
        <v>11</v>
      </c>
      <c r="I11" s="64">
        <v>1</v>
      </c>
      <c r="J11" s="62" t="s">
        <v>4</v>
      </c>
      <c r="K11" s="62">
        <v>1</v>
      </c>
      <c r="L11" s="51">
        <v>0</v>
      </c>
      <c r="M11" s="51">
        <v>0</v>
      </c>
      <c r="N11" s="78">
        <v>0</v>
      </c>
      <c r="O11" s="83">
        <f t="shared" si="1"/>
        <v>498750</v>
      </c>
      <c r="P11" s="83">
        <v>30000</v>
      </c>
      <c r="Q11" s="83">
        <f t="shared" si="0"/>
        <v>468750</v>
      </c>
    </row>
    <row r="12" spans="1:18" x14ac:dyDescent="0.45">
      <c r="A12" s="55"/>
      <c r="B12" s="51" t="s">
        <v>31</v>
      </c>
      <c r="C12" s="51" t="s">
        <v>9</v>
      </c>
      <c r="D12" s="51">
        <v>20</v>
      </c>
      <c r="E12" s="52">
        <v>180</v>
      </c>
      <c r="F12" s="52">
        <v>3600</v>
      </c>
      <c r="G12" s="51" t="s">
        <v>32</v>
      </c>
      <c r="H12" s="51" t="s">
        <v>33</v>
      </c>
      <c r="I12" s="53">
        <v>1</v>
      </c>
      <c r="J12" s="51" t="s">
        <v>4</v>
      </c>
      <c r="K12" s="51">
        <v>20</v>
      </c>
      <c r="L12" s="51">
        <v>0</v>
      </c>
      <c r="M12" s="51">
        <v>0</v>
      </c>
      <c r="N12" s="78">
        <v>0</v>
      </c>
      <c r="O12" s="83">
        <f t="shared" si="1"/>
        <v>468750</v>
      </c>
      <c r="P12" s="83">
        <v>0</v>
      </c>
      <c r="Q12" s="83">
        <f t="shared" si="0"/>
        <v>468750</v>
      </c>
    </row>
    <row r="13" spans="1:18" x14ac:dyDescent="0.45">
      <c r="A13" s="55"/>
      <c r="B13" s="62" t="s">
        <v>34</v>
      </c>
      <c r="C13" s="62" t="s">
        <v>9</v>
      </c>
      <c r="D13" s="62">
        <v>1</v>
      </c>
      <c r="E13" s="63">
        <v>7000</v>
      </c>
      <c r="F13" s="63">
        <v>7000</v>
      </c>
      <c r="G13" s="62" t="s">
        <v>35</v>
      </c>
      <c r="H13" s="62" t="s">
        <v>36</v>
      </c>
      <c r="I13" s="64">
        <v>1</v>
      </c>
      <c r="J13" s="62" t="s">
        <v>4</v>
      </c>
      <c r="K13" s="62">
        <v>1</v>
      </c>
      <c r="L13" s="51">
        <v>0</v>
      </c>
      <c r="M13" s="51">
        <v>0</v>
      </c>
      <c r="N13" s="78">
        <v>0</v>
      </c>
      <c r="O13" s="83">
        <f t="shared" si="1"/>
        <v>468750</v>
      </c>
      <c r="P13" s="83">
        <v>7000</v>
      </c>
      <c r="Q13" s="83">
        <f t="shared" si="0"/>
        <v>461750</v>
      </c>
    </row>
    <row r="14" spans="1:18" x14ac:dyDescent="0.45">
      <c r="A14" s="55"/>
      <c r="B14" s="51" t="s">
        <v>37</v>
      </c>
      <c r="C14" s="51" t="s">
        <v>38</v>
      </c>
      <c r="D14" s="51">
        <v>100</v>
      </c>
      <c r="E14" s="52">
        <v>15</v>
      </c>
      <c r="F14" s="52">
        <v>1500</v>
      </c>
      <c r="G14" s="51"/>
      <c r="H14" s="51" t="s">
        <v>39</v>
      </c>
      <c r="I14" s="53">
        <v>1</v>
      </c>
      <c r="J14" s="51" t="s">
        <v>4</v>
      </c>
      <c r="K14" s="51">
        <v>100</v>
      </c>
      <c r="L14" s="51">
        <v>0</v>
      </c>
      <c r="M14" s="51">
        <v>0</v>
      </c>
      <c r="N14" s="78">
        <v>0</v>
      </c>
      <c r="O14" s="83">
        <f t="shared" si="1"/>
        <v>461750</v>
      </c>
      <c r="P14" s="83">
        <v>750</v>
      </c>
      <c r="Q14" s="83">
        <f t="shared" si="0"/>
        <v>461000</v>
      </c>
      <c r="R14" s="94" t="s">
        <v>2067</v>
      </c>
    </row>
    <row r="15" spans="1:18" x14ac:dyDescent="0.45">
      <c r="A15" s="55"/>
      <c r="B15" s="62" t="s">
        <v>40</v>
      </c>
      <c r="C15" s="62" t="s">
        <v>41</v>
      </c>
      <c r="D15" s="62">
        <v>100</v>
      </c>
      <c r="E15" s="63">
        <v>15</v>
      </c>
      <c r="F15" s="63">
        <v>1500</v>
      </c>
      <c r="G15" s="62"/>
      <c r="H15" s="62" t="s">
        <v>39</v>
      </c>
      <c r="I15" s="64">
        <v>1</v>
      </c>
      <c r="J15" s="62" t="s">
        <v>4</v>
      </c>
      <c r="K15" s="62">
        <v>100</v>
      </c>
      <c r="L15" s="51">
        <v>0</v>
      </c>
      <c r="M15" s="51">
        <v>0</v>
      </c>
      <c r="N15" s="78">
        <v>0</v>
      </c>
      <c r="O15" s="83">
        <f t="shared" si="1"/>
        <v>461000</v>
      </c>
      <c r="P15" s="83">
        <v>1500</v>
      </c>
      <c r="Q15" s="83">
        <f t="shared" si="0"/>
        <v>459500</v>
      </c>
    </row>
    <row r="16" spans="1:18" x14ac:dyDescent="0.45">
      <c r="A16" s="55"/>
      <c r="B16" s="51" t="s">
        <v>42</v>
      </c>
      <c r="C16" s="51" t="s">
        <v>38</v>
      </c>
      <c r="D16" s="51">
        <v>100</v>
      </c>
      <c r="E16" s="52">
        <v>15</v>
      </c>
      <c r="F16" s="52">
        <v>1500</v>
      </c>
      <c r="G16" s="51"/>
      <c r="H16" s="51" t="s">
        <v>39</v>
      </c>
      <c r="I16" s="53">
        <v>1</v>
      </c>
      <c r="J16" s="51" t="s">
        <v>4</v>
      </c>
      <c r="K16" s="51">
        <v>100</v>
      </c>
      <c r="L16" s="51">
        <v>0</v>
      </c>
      <c r="M16" s="51">
        <v>0</v>
      </c>
      <c r="N16" s="78">
        <v>0</v>
      </c>
      <c r="O16" s="83">
        <f t="shared" si="1"/>
        <v>459500</v>
      </c>
      <c r="P16" s="83">
        <v>750</v>
      </c>
      <c r="Q16" s="83">
        <f t="shared" si="0"/>
        <v>458750</v>
      </c>
      <c r="R16" s="94" t="s">
        <v>2067</v>
      </c>
    </row>
    <row r="17" spans="1:17" x14ac:dyDescent="0.45">
      <c r="A17" s="55"/>
      <c r="B17" s="51" t="s">
        <v>43</v>
      </c>
      <c r="C17" s="51" t="s">
        <v>44</v>
      </c>
      <c r="D17" s="51">
        <v>3</v>
      </c>
      <c r="E17" s="52">
        <v>250</v>
      </c>
      <c r="F17" s="52">
        <v>750</v>
      </c>
      <c r="G17" s="51" t="s">
        <v>45</v>
      </c>
      <c r="H17" s="51" t="s">
        <v>33</v>
      </c>
      <c r="I17" s="53">
        <v>2</v>
      </c>
      <c r="J17" s="51" t="s">
        <v>4</v>
      </c>
      <c r="K17" s="51">
        <v>0</v>
      </c>
      <c r="L17" s="51">
        <v>3</v>
      </c>
      <c r="M17" s="51">
        <v>0</v>
      </c>
      <c r="N17" s="78">
        <v>0</v>
      </c>
      <c r="O17" s="83">
        <f t="shared" si="1"/>
        <v>458750</v>
      </c>
      <c r="P17" s="83">
        <v>0</v>
      </c>
      <c r="Q17" s="83">
        <f t="shared" si="0"/>
        <v>458750</v>
      </c>
    </row>
    <row r="18" spans="1:17" x14ac:dyDescent="0.45">
      <c r="A18" s="55"/>
      <c r="B18" s="51" t="s">
        <v>46</v>
      </c>
      <c r="C18" s="51" t="s">
        <v>44</v>
      </c>
      <c r="D18" s="51">
        <v>3</v>
      </c>
      <c r="E18" s="52">
        <v>300</v>
      </c>
      <c r="F18" s="52">
        <v>900</v>
      </c>
      <c r="G18" s="51" t="s">
        <v>47</v>
      </c>
      <c r="H18" s="51" t="s">
        <v>33</v>
      </c>
      <c r="I18" s="53">
        <v>2</v>
      </c>
      <c r="J18" s="51" t="s">
        <v>4</v>
      </c>
      <c r="K18" s="51">
        <v>0</v>
      </c>
      <c r="L18" s="51">
        <v>3</v>
      </c>
      <c r="M18" s="51">
        <v>0</v>
      </c>
      <c r="N18" s="78">
        <v>0</v>
      </c>
      <c r="O18" s="83">
        <f t="shared" si="1"/>
        <v>458750</v>
      </c>
      <c r="P18" s="83">
        <v>0</v>
      </c>
      <c r="Q18" s="83">
        <f t="shared" si="0"/>
        <v>458750</v>
      </c>
    </row>
    <row r="19" spans="1:17" x14ac:dyDescent="0.45">
      <c r="A19" s="55"/>
      <c r="B19" s="51" t="s">
        <v>48</v>
      </c>
      <c r="C19" s="51" t="s">
        <v>49</v>
      </c>
      <c r="D19" s="51">
        <v>4</v>
      </c>
      <c r="E19" s="52">
        <v>500</v>
      </c>
      <c r="F19" s="52">
        <v>2000</v>
      </c>
      <c r="G19" s="51" t="s">
        <v>50</v>
      </c>
      <c r="H19" s="51" t="s">
        <v>51</v>
      </c>
      <c r="I19" s="53">
        <v>2</v>
      </c>
      <c r="J19" s="51" t="s">
        <v>4</v>
      </c>
      <c r="K19" s="51">
        <v>0</v>
      </c>
      <c r="L19" s="51">
        <v>4</v>
      </c>
      <c r="M19" s="51">
        <v>0</v>
      </c>
      <c r="N19" s="78">
        <v>0</v>
      </c>
      <c r="O19" s="83">
        <f t="shared" si="1"/>
        <v>458750</v>
      </c>
      <c r="P19" s="83">
        <v>0</v>
      </c>
      <c r="Q19" s="83">
        <f t="shared" si="0"/>
        <v>458750</v>
      </c>
    </row>
    <row r="20" spans="1:17" x14ac:dyDescent="0.45">
      <c r="A20" s="55"/>
      <c r="B20" s="51" t="s">
        <v>52</v>
      </c>
      <c r="C20" s="51" t="s">
        <v>1</v>
      </c>
      <c r="D20" s="51">
        <v>1</v>
      </c>
      <c r="E20" s="52">
        <v>3500</v>
      </c>
      <c r="F20" s="52">
        <v>3500</v>
      </c>
      <c r="G20" s="51" t="s">
        <v>53</v>
      </c>
      <c r="H20" s="51" t="s">
        <v>11</v>
      </c>
      <c r="I20" s="53">
        <v>2</v>
      </c>
      <c r="J20" s="51" t="s">
        <v>4</v>
      </c>
      <c r="K20" s="51">
        <v>0</v>
      </c>
      <c r="L20" s="51">
        <v>1</v>
      </c>
      <c r="M20" s="51">
        <v>0</v>
      </c>
      <c r="N20" s="78">
        <v>0</v>
      </c>
      <c r="O20" s="83">
        <f t="shared" si="1"/>
        <v>458750</v>
      </c>
      <c r="P20" s="83">
        <v>0</v>
      </c>
      <c r="Q20" s="83">
        <f t="shared" si="0"/>
        <v>458750</v>
      </c>
    </row>
    <row r="21" spans="1:17" x14ac:dyDescent="0.45">
      <c r="A21" s="55"/>
      <c r="B21" s="51" t="s">
        <v>54</v>
      </c>
      <c r="C21" s="51" t="s">
        <v>6</v>
      </c>
      <c r="D21" s="51">
        <v>1</v>
      </c>
      <c r="E21" s="52">
        <v>10000</v>
      </c>
      <c r="F21" s="52">
        <v>10000</v>
      </c>
      <c r="G21" s="51" t="s">
        <v>55</v>
      </c>
      <c r="H21" s="51" t="s">
        <v>3</v>
      </c>
      <c r="I21" s="53">
        <v>2</v>
      </c>
      <c r="J21" s="51" t="s">
        <v>4</v>
      </c>
      <c r="K21" s="51">
        <v>0</v>
      </c>
      <c r="L21" s="51">
        <v>1</v>
      </c>
      <c r="M21" s="51">
        <v>0</v>
      </c>
      <c r="N21" s="78">
        <v>0</v>
      </c>
      <c r="O21" s="83">
        <f t="shared" si="1"/>
        <v>458750</v>
      </c>
      <c r="P21" s="83">
        <v>0</v>
      </c>
      <c r="Q21" s="83">
        <f t="shared" si="0"/>
        <v>458750</v>
      </c>
    </row>
    <row r="22" spans="1:17" x14ac:dyDescent="0.45">
      <c r="A22" s="55"/>
      <c r="B22" s="51" t="s">
        <v>56</v>
      </c>
      <c r="C22" s="51" t="s">
        <v>1</v>
      </c>
      <c r="D22" s="51">
        <v>2</v>
      </c>
      <c r="E22" s="52">
        <v>1500</v>
      </c>
      <c r="F22" s="52">
        <v>3000</v>
      </c>
      <c r="G22" s="51" t="s">
        <v>57</v>
      </c>
      <c r="H22" s="51" t="s">
        <v>11</v>
      </c>
      <c r="I22" s="53">
        <v>2</v>
      </c>
      <c r="J22" s="51" t="s">
        <v>4</v>
      </c>
      <c r="K22" s="51">
        <v>0</v>
      </c>
      <c r="L22" s="51">
        <v>2</v>
      </c>
      <c r="M22" s="51">
        <v>0</v>
      </c>
      <c r="N22" s="78">
        <v>0</v>
      </c>
      <c r="O22" s="83">
        <f t="shared" si="1"/>
        <v>458750</v>
      </c>
      <c r="P22" s="83">
        <v>0</v>
      </c>
      <c r="Q22" s="83">
        <f t="shared" si="0"/>
        <v>458750</v>
      </c>
    </row>
    <row r="23" spans="1:17" x14ac:dyDescent="0.45">
      <c r="A23" s="55"/>
      <c r="B23" s="51" t="s">
        <v>58</v>
      </c>
      <c r="C23" s="51" t="s">
        <v>9</v>
      </c>
      <c r="D23" s="51">
        <v>1</v>
      </c>
      <c r="E23" s="52">
        <v>500</v>
      </c>
      <c r="F23" s="52">
        <v>500</v>
      </c>
      <c r="G23" s="51" t="s">
        <v>59</v>
      </c>
      <c r="H23" s="51" t="s">
        <v>33</v>
      </c>
      <c r="I23" s="53">
        <v>2</v>
      </c>
      <c r="J23" s="51" t="s">
        <v>4</v>
      </c>
      <c r="K23" s="51">
        <v>0</v>
      </c>
      <c r="L23" s="51">
        <v>1</v>
      </c>
      <c r="M23" s="51">
        <v>0</v>
      </c>
      <c r="N23" s="78">
        <v>0</v>
      </c>
      <c r="O23" s="83">
        <f t="shared" si="1"/>
        <v>458750</v>
      </c>
      <c r="P23" s="83">
        <v>0</v>
      </c>
      <c r="Q23" s="83">
        <f t="shared" si="0"/>
        <v>458750</v>
      </c>
    </row>
    <row r="24" spans="1:17" x14ac:dyDescent="0.45">
      <c r="A24" s="55"/>
      <c r="B24" s="51" t="s">
        <v>60</v>
      </c>
      <c r="C24" s="51" t="s">
        <v>61</v>
      </c>
      <c r="D24" s="51">
        <v>1</v>
      </c>
      <c r="E24" s="52">
        <v>1200</v>
      </c>
      <c r="F24" s="52">
        <v>1200</v>
      </c>
      <c r="G24" s="51" t="s">
        <v>62</v>
      </c>
      <c r="H24" s="51" t="s">
        <v>63</v>
      </c>
      <c r="I24" s="53">
        <v>2</v>
      </c>
      <c r="J24" s="51" t="s">
        <v>4</v>
      </c>
      <c r="K24" s="51">
        <v>0</v>
      </c>
      <c r="L24" s="51">
        <v>1</v>
      </c>
      <c r="M24" s="51">
        <v>0</v>
      </c>
      <c r="N24" s="78">
        <v>0</v>
      </c>
      <c r="O24" s="83">
        <f t="shared" si="1"/>
        <v>458750</v>
      </c>
      <c r="P24" s="83">
        <v>0</v>
      </c>
      <c r="Q24" s="83">
        <f t="shared" si="0"/>
        <v>458750</v>
      </c>
    </row>
    <row r="25" spans="1:17" x14ac:dyDescent="0.45">
      <c r="A25" s="55"/>
      <c r="B25" s="51" t="s">
        <v>64</v>
      </c>
      <c r="C25" s="51" t="s">
        <v>9</v>
      </c>
      <c r="D25" s="51">
        <v>1</v>
      </c>
      <c r="E25" s="52">
        <v>12000</v>
      </c>
      <c r="F25" s="52">
        <v>12000</v>
      </c>
      <c r="G25" s="51" t="s">
        <v>65</v>
      </c>
      <c r="H25" s="51" t="s">
        <v>36</v>
      </c>
      <c r="I25" s="53">
        <v>2</v>
      </c>
      <c r="J25" s="51" t="s">
        <v>4</v>
      </c>
      <c r="K25" s="51">
        <v>0</v>
      </c>
      <c r="L25" s="51">
        <v>1</v>
      </c>
      <c r="M25" s="51">
        <v>0</v>
      </c>
      <c r="N25" s="78">
        <v>0</v>
      </c>
      <c r="O25" s="83">
        <f t="shared" si="1"/>
        <v>458750</v>
      </c>
      <c r="P25" s="83">
        <v>0</v>
      </c>
      <c r="Q25" s="83">
        <f t="shared" si="0"/>
        <v>458750</v>
      </c>
    </row>
    <row r="26" spans="1:17" x14ac:dyDescent="0.45">
      <c r="A26" s="55"/>
      <c r="B26" s="51" t="s">
        <v>66</v>
      </c>
      <c r="C26" s="51" t="s">
        <v>9</v>
      </c>
      <c r="D26" s="51">
        <v>1</v>
      </c>
      <c r="E26" s="52">
        <v>1500</v>
      </c>
      <c r="F26" s="52">
        <v>1500</v>
      </c>
      <c r="G26" s="51" t="s">
        <v>67</v>
      </c>
      <c r="H26" s="51" t="s">
        <v>36</v>
      </c>
      <c r="I26" s="53">
        <v>2</v>
      </c>
      <c r="J26" s="51" t="s">
        <v>4</v>
      </c>
      <c r="K26" s="51">
        <v>0</v>
      </c>
      <c r="L26" s="51">
        <v>1</v>
      </c>
      <c r="M26" s="51">
        <v>0</v>
      </c>
      <c r="N26" s="78">
        <v>0</v>
      </c>
      <c r="O26" s="83">
        <f t="shared" si="1"/>
        <v>458750</v>
      </c>
      <c r="P26" s="83">
        <v>0</v>
      </c>
      <c r="Q26" s="83">
        <f t="shared" si="0"/>
        <v>458750</v>
      </c>
    </row>
    <row r="27" spans="1:17" x14ac:dyDescent="0.45">
      <c r="A27" s="55"/>
      <c r="B27" s="51" t="s">
        <v>68</v>
      </c>
      <c r="C27" s="51" t="s">
        <v>9</v>
      </c>
      <c r="D27" s="51">
        <v>1</v>
      </c>
      <c r="E27" s="52">
        <v>90000</v>
      </c>
      <c r="F27" s="52">
        <v>90000</v>
      </c>
      <c r="G27" s="51" t="s">
        <v>69</v>
      </c>
      <c r="H27" s="51" t="s">
        <v>36</v>
      </c>
      <c r="I27" s="53">
        <v>2</v>
      </c>
      <c r="J27" s="51" t="s">
        <v>4</v>
      </c>
      <c r="K27" s="51">
        <v>0</v>
      </c>
      <c r="L27" s="51">
        <v>1</v>
      </c>
      <c r="M27" s="51">
        <v>0</v>
      </c>
      <c r="N27" s="78">
        <v>0</v>
      </c>
      <c r="O27" s="83">
        <f t="shared" si="1"/>
        <v>458750</v>
      </c>
      <c r="P27" s="83">
        <v>0</v>
      </c>
      <c r="Q27" s="83">
        <f t="shared" si="0"/>
        <v>458750</v>
      </c>
    </row>
    <row r="28" spans="1:17" x14ac:dyDescent="0.45">
      <c r="A28" s="55"/>
      <c r="B28" s="51" t="s">
        <v>70</v>
      </c>
      <c r="C28" s="51" t="s">
        <v>71</v>
      </c>
      <c r="D28" s="51">
        <v>48</v>
      </c>
      <c r="E28" s="52">
        <v>15</v>
      </c>
      <c r="F28" s="52">
        <v>720</v>
      </c>
      <c r="G28" s="51" t="s">
        <v>69</v>
      </c>
      <c r="H28" s="51" t="s">
        <v>22</v>
      </c>
      <c r="I28" s="53">
        <v>2</v>
      </c>
      <c r="J28" s="51" t="s">
        <v>4</v>
      </c>
      <c r="K28" s="51">
        <v>0</v>
      </c>
      <c r="L28" s="51">
        <v>48</v>
      </c>
      <c r="M28" s="51">
        <v>0</v>
      </c>
      <c r="N28" s="78">
        <v>0</v>
      </c>
      <c r="O28" s="83">
        <f t="shared" si="1"/>
        <v>458750</v>
      </c>
      <c r="P28" s="83">
        <v>0</v>
      </c>
      <c r="Q28" s="83">
        <f t="shared" si="0"/>
        <v>458750</v>
      </c>
    </row>
    <row r="29" spans="1:17" x14ac:dyDescent="0.45">
      <c r="A29" s="55"/>
      <c r="B29" s="51" t="s">
        <v>72</v>
      </c>
      <c r="C29" s="51" t="s">
        <v>9</v>
      </c>
      <c r="D29" s="51">
        <v>1</v>
      </c>
      <c r="E29" s="52">
        <v>6000</v>
      </c>
      <c r="F29" s="52">
        <v>6000</v>
      </c>
      <c r="G29" s="51" t="s">
        <v>73</v>
      </c>
      <c r="H29" s="51" t="s">
        <v>11</v>
      </c>
      <c r="I29" s="53">
        <v>3</v>
      </c>
      <c r="J29" s="51" t="s">
        <v>4</v>
      </c>
      <c r="K29" s="51">
        <v>0</v>
      </c>
      <c r="L29" s="51">
        <v>0</v>
      </c>
      <c r="M29" s="51">
        <v>1</v>
      </c>
      <c r="N29" s="78">
        <v>0</v>
      </c>
      <c r="O29" s="83">
        <f t="shared" si="1"/>
        <v>458750</v>
      </c>
      <c r="P29" s="83">
        <v>0</v>
      </c>
      <c r="Q29" s="83">
        <f t="shared" si="0"/>
        <v>458750</v>
      </c>
    </row>
    <row r="30" spans="1:17" x14ac:dyDescent="0.45">
      <c r="A30" s="55"/>
      <c r="B30" s="51" t="s">
        <v>74</v>
      </c>
      <c r="C30" s="51" t="s">
        <v>1</v>
      </c>
      <c r="D30" s="51">
        <v>1</v>
      </c>
      <c r="E30" s="52">
        <v>12000</v>
      </c>
      <c r="F30" s="52">
        <v>12000</v>
      </c>
      <c r="G30" s="51" t="s">
        <v>75</v>
      </c>
      <c r="H30" s="51" t="s">
        <v>15</v>
      </c>
      <c r="I30" s="53">
        <v>3</v>
      </c>
      <c r="J30" s="51" t="s">
        <v>4</v>
      </c>
      <c r="K30" s="51">
        <v>0</v>
      </c>
      <c r="L30" s="51">
        <v>0</v>
      </c>
      <c r="M30" s="51">
        <v>1</v>
      </c>
      <c r="N30" s="78">
        <v>0</v>
      </c>
      <c r="O30" s="83">
        <f t="shared" si="1"/>
        <v>458750</v>
      </c>
      <c r="P30" s="83">
        <v>0</v>
      </c>
      <c r="Q30" s="83">
        <f t="shared" si="0"/>
        <v>458750</v>
      </c>
    </row>
    <row r="31" spans="1:17" x14ac:dyDescent="0.45">
      <c r="A31" s="55"/>
      <c r="B31" s="51" t="s">
        <v>76</v>
      </c>
      <c r="C31" s="51" t="s">
        <v>9</v>
      </c>
      <c r="D31" s="51">
        <v>2</v>
      </c>
      <c r="E31" s="52">
        <v>3000</v>
      </c>
      <c r="F31" s="52">
        <v>6000</v>
      </c>
      <c r="G31" s="51" t="s">
        <v>77</v>
      </c>
      <c r="H31" s="51" t="s">
        <v>11</v>
      </c>
      <c r="I31" s="53">
        <v>3</v>
      </c>
      <c r="J31" s="51" t="s">
        <v>4</v>
      </c>
      <c r="K31" s="51">
        <v>0</v>
      </c>
      <c r="L31" s="51">
        <v>0</v>
      </c>
      <c r="M31" s="51">
        <v>2</v>
      </c>
      <c r="N31" s="78">
        <v>0</v>
      </c>
      <c r="O31" s="83">
        <f t="shared" si="1"/>
        <v>458750</v>
      </c>
      <c r="P31" s="83">
        <v>0</v>
      </c>
      <c r="Q31" s="83">
        <f t="shared" si="0"/>
        <v>458750</v>
      </c>
    </row>
    <row r="32" spans="1:17" x14ac:dyDescent="0.45">
      <c r="A32" s="55"/>
      <c r="B32" s="51" t="s">
        <v>78</v>
      </c>
      <c r="C32" s="51" t="s">
        <v>79</v>
      </c>
      <c r="D32" s="51">
        <v>10</v>
      </c>
      <c r="E32" s="52">
        <v>50</v>
      </c>
      <c r="F32" s="52">
        <v>500</v>
      </c>
      <c r="G32" s="51" t="s">
        <v>80</v>
      </c>
      <c r="H32" s="51" t="s">
        <v>81</v>
      </c>
      <c r="I32" s="53">
        <v>3</v>
      </c>
      <c r="J32" s="51" t="s">
        <v>4</v>
      </c>
      <c r="K32" s="51">
        <v>0</v>
      </c>
      <c r="L32" s="51">
        <v>0</v>
      </c>
      <c r="M32" s="51">
        <v>10</v>
      </c>
      <c r="N32" s="78">
        <v>0</v>
      </c>
      <c r="O32" s="83">
        <f t="shared" si="1"/>
        <v>458750</v>
      </c>
      <c r="P32" s="83">
        <v>0</v>
      </c>
      <c r="Q32" s="83">
        <f t="shared" si="0"/>
        <v>458750</v>
      </c>
    </row>
    <row r="33" spans="1:18" x14ac:dyDescent="0.45">
      <c r="A33" s="55"/>
      <c r="B33" s="51" t="s">
        <v>82</v>
      </c>
      <c r="C33" s="51" t="s">
        <v>87</v>
      </c>
      <c r="D33" s="51">
        <v>1</v>
      </c>
      <c r="E33" s="52">
        <v>90000</v>
      </c>
      <c r="F33" s="52">
        <v>90000</v>
      </c>
      <c r="G33" s="51" t="s">
        <v>83</v>
      </c>
      <c r="H33" s="51" t="s">
        <v>18</v>
      </c>
      <c r="I33" s="53">
        <v>3</v>
      </c>
      <c r="J33" s="51" t="s">
        <v>4</v>
      </c>
      <c r="K33" s="51">
        <v>0</v>
      </c>
      <c r="L33" s="51">
        <v>0</v>
      </c>
      <c r="M33" s="51">
        <v>1</v>
      </c>
      <c r="N33" s="78">
        <v>0</v>
      </c>
      <c r="O33" s="83">
        <f t="shared" si="1"/>
        <v>458750</v>
      </c>
      <c r="P33" s="83">
        <v>0</v>
      </c>
      <c r="Q33" s="83">
        <f t="shared" si="0"/>
        <v>458750</v>
      </c>
    </row>
    <row r="34" spans="1:18" x14ac:dyDescent="0.45">
      <c r="A34" s="65"/>
      <c r="B34" s="66" t="s">
        <v>84</v>
      </c>
      <c r="C34" s="66" t="s">
        <v>1</v>
      </c>
      <c r="D34" s="66">
        <v>1</v>
      </c>
      <c r="E34" s="67">
        <v>10000</v>
      </c>
      <c r="F34" s="67">
        <v>10000</v>
      </c>
      <c r="G34" s="66" t="s">
        <v>85</v>
      </c>
      <c r="H34" s="88" t="s">
        <v>86</v>
      </c>
      <c r="I34" s="68">
        <v>4</v>
      </c>
      <c r="J34" s="66" t="s">
        <v>4</v>
      </c>
      <c r="K34" s="66">
        <v>0</v>
      </c>
      <c r="L34" s="66">
        <v>0</v>
      </c>
      <c r="M34" s="66">
        <v>0</v>
      </c>
      <c r="N34" s="79">
        <v>1</v>
      </c>
      <c r="O34" s="83">
        <f t="shared" si="1"/>
        <v>458750</v>
      </c>
      <c r="P34" s="83">
        <v>0</v>
      </c>
      <c r="Q34" s="83">
        <f t="shared" si="0"/>
        <v>458750</v>
      </c>
    </row>
    <row r="35" spans="1:18" ht="21.75" thickBot="1" x14ac:dyDescent="0.5">
      <c r="A35" s="73"/>
      <c r="B35" s="74"/>
      <c r="C35" s="74"/>
      <c r="D35" s="74"/>
      <c r="E35" s="75"/>
      <c r="F35" s="77">
        <f>SUM(F2:F34)</f>
        <v>498750</v>
      </c>
      <c r="G35" s="74"/>
      <c r="H35" s="74"/>
      <c r="I35" s="76"/>
      <c r="J35" s="74"/>
      <c r="K35" s="74"/>
      <c r="L35" s="74"/>
      <c r="M35" s="74"/>
      <c r="N35" s="74"/>
      <c r="O35" s="87">
        <f>F35</f>
        <v>498750</v>
      </c>
      <c r="P35" s="87">
        <v>0</v>
      </c>
      <c r="Q35" s="87">
        <f>O35-P35</f>
        <v>498750</v>
      </c>
    </row>
    <row r="36" spans="1:18" x14ac:dyDescent="0.45">
      <c r="A36" s="69"/>
      <c r="B36" s="70" t="s">
        <v>88</v>
      </c>
      <c r="C36" s="70" t="s">
        <v>89</v>
      </c>
      <c r="D36" s="70">
        <v>48</v>
      </c>
      <c r="E36" s="71">
        <v>60</v>
      </c>
      <c r="F36" s="71">
        <f>D36*E36</f>
        <v>2880</v>
      </c>
      <c r="G36" s="70" t="s">
        <v>90</v>
      </c>
      <c r="H36" s="70" t="s">
        <v>22</v>
      </c>
      <c r="I36" s="72">
        <v>1234</v>
      </c>
      <c r="J36" s="70" t="s">
        <v>91</v>
      </c>
      <c r="K36" s="70">
        <v>12</v>
      </c>
      <c r="L36" s="70">
        <v>12</v>
      </c>
      <c r="M36" s="70">
        <v>12</v>
      </c>
      <c r="N36" s="80">
        <v>12</v>
      </c>
      <c r="O36" s="86"/>
      <c r="P36" s="86"/>
      <c r="Q36" s="86"/>
    </row>
    <row r="37" spans="1:18" x14ac:dyDescent="0.45">
      <c r="A37" s="55"/>
      <c r="B37" s="51" t="s">
        <v>92</v>
      </c>
      <c r="C37" s="51" t="s">
        <v>71</v>
      </c>
      <c r="D37" s="51">
        <v>48</v>
      </c>
      <c r="E37" s="52">
        <v>15</v>
      </c>
      <c r="F37" s="71">
        <f t="shared" ref="F37:F45" si="2">D37*E37</f>
        <v>720</v>
      </c>
      <c r="G37" s="51" t="s">
        <v>93</v>
      </c>
      <c r="H37" s="51" t="s">
        <v>22</v>
      </c>
      <c r="I37" s="53">
        <v>1234</v>
      </c>
      <c r="J37" s="51" t="s">
        <v>91</v>
      </c>
      <c r="K37" s="51">
        <v>12</v>
      </c>
      <c r="L37" s="51">
        <v>12</v>
      </c>
      <c r="M37" s="51">
        <v>12</v>
      </c>
      <c r="N37" s="78">
        <v>12</v>
      </c>
      <c r="O37" s="83"/>
      <c r="P37" s="83"/>
      <c r="Q37" s="83"/>
    </row>
    <row r="38" spans="1:18" x14ac:dyDescent="0.45">
      <c r="A38" s="55"/>
      <c r="B38" s="51" t="s">
        <v>94</v>
      </c>
      <c r="C38" s="51" t="s">
        <v>95</v>
      </c>
      <c r="D38" s="51"/>
      <c r="E38" s="52"/>
      <c r="F38" s="71">
        <f t="shared" si="2"/>
        <v>0</v>
      </c>
      <c r="G38" s="91" t="s">
        <v>96</v>
      </c>
      <c r="H38" s="51" t="s">
        <v>97</v>
      </c>
      <c r="I38" s="53">
        <v>1234</v>
      </c>
      <c r="J38" s="51" t="s">
        <v>91</v>
      </c>
      <c r="K38" s="51">
        <v>2100</v>
      </c>
      <c r="L38" s="51">
        <v>2100</v>
      </c>
      <c r="M38" s="51">
        <v>2100</v>
      </c>
      <c r="N38" s="78">
        <v>21000</v>
      </c>
      <c r="O38" s="83"/>
      <c r="P38" s="83"/>
      <c r="Q38" s="83"/>
    </row>
    <row r="39" spans="1:18" x14ac:dyDescent="0.45">
      <c r="A39" s="55"/>
      <c r="B39" s="51" t="s">
        <v>98</v>
      </c>
      <c r="C39" s="51" t="s">
        <v>13</v>
      </c>
      <c r="D39" s="51">
        <v>6</v>
      </c>
      <c r="E39" s="52">
        <v>350</v>
      </c>
      <c r="F39" s="71">
        <f t="shared" si="2"/>
        <v>2100</v>
      </c>
      <c r="G39" s="51" t="s">
        <v>99</v>
      </c>
      <c r="H39" s="51" t="s">
        <v>100</v>
      </c>
      <c r="I39" s="53">
        <v>124</v>
      </c>
      <c r="J39" s="51" t="s">
        <v>91</v>
      </c>
      <c r="K39" s="51">
        <v>2</v>
      </c>
      <c r="L39" s="51">
        <v>2</v>
      </c>
      <c r="M39" s="51">
        <v>0</v>
      </c>
      <c r="N39" s="78">
        <v>2</v>
      </c>
      <c r="O39" s="83"/>
      <c r="P39" s="83"/>
      <c r="Q39" s="83"/>
    </row>
    <row r="40" spans="1:18" x14ac:dyDescent="0.45">
      <c r="A40" s="55"/>
      <c r="B40" s="62" t="s">
        <v>101</v>
      </c>
      <c r="C40" s="62" t="s">
        <v>102</v>
      </c>
      <c r="D40" s="62">
        <v>3</v>
      </c>
      <c r="E40" s="63">
        <v>55</v>
      </c>
      <c r="F40" s="96">
        <f t="shared" si="2"/>
        <v>165</v>
      </c>
      <c r="G40" s="97" t="s">
        <v>103</v>
      </c>
      <c r="H40" s="62" t="s">
        <v>97</v>
      </c>
      <c r="I40" s="64">
        <v>1</v>
      </c>
      <c r="J40" s="62" t="s">
        <v>91</v>
      </c>
      <c r="K40" s="62">
        <v>3</v>
      </c>
      <c r="L40" s="51">
        <v>0</v>
      </c>
      <c r="M40" s="51">
        <v>0</v>
      </c>
      <c r="N40" s="78">
        <v>0</v>
      </c>
      <c r="O40" s="83"/>
      <c r="P40" s="83">
        <v>165</v>
      </c>
      <c r="Q40" s="83"/>
    </row>
    <row r="41" spans="1:18" x14ac:dyDescent="0.45">
      <c r="A41" s="55"/>
      <c r="B41" s="62" t="s">
        <v>104</v>
      </c>
      <c r="C41" s="62" t="s">
        <v>102</v>
      </c>
      <c r="D41" s="62">
        <v>11</v>
      </c>
      <c r="E41" s="63">
        <v>60</v>
      </c>
      <c r="F41" s="96">
        <f t="shared" si="2"/>
        <v>660</v>
      </c>
      <c r="G41" s="97" t="s">
        <v>103</v>
      </c>
      <c r="H41" s="62" t="s">
        <v>97</v>
      </c>
      <c r="I41" s="64">
        <v>1</v>
      </c>
      <c r="J41" s="62" t="s">
        <v>91</v>
      </c>
      <c r="K41" s="62">
        <v>11</v>
      </c>
      <c r="L41" s="51">
        <v>0</v>
      </c>
      <c r="M41" s="51">
        <v>0</v>
      </c>
      <c r="N41" s="78">
        <v>0</v>
      </c>
      <c r="O41" s="83"/>
      <c r="P41" s="83">
        <v>660</v>
      </c>
      <c r="Q41" s="83"/>
    </row>
    <row r="42" spans="1:18" x14ac:dyDescent="0.45">
      <c r="A42" s="55"/>
      <c r="B42" s="51" t="s">
        <v>105</v>
      </c>
      <c r="C42" s="51" t="s">
        <v>1</v>
      </c>
      <c r="D42" s="51">
        <v>2</v>
      </c>
      <c r="E42" s="52">
        <v>24000</v>
      </c>
      <c r="F42" s="71">
        <f t="shared" si="2"/>
        <v>48000</v>
      </c>
      <c r="G42" s="51" t="s">
        <v>106</v>
      </c>
      <c r="H42" s="51" t="s">
        <v>3</v>
      </c>
      <c r="I42" s="53">
        <v>1</v>
      </c>
      <c r="J42" s="51" t="s">
        <v>91</v>
      </c>
      <c r="K42" s="51">
        <v>2</v>
      </c>
      <c r="L42" s="51">
        <v>0</v>
      </c>
      <c r="M42" s="51">
        <v>0</v>
      </c>
      <c r="N42" s="78">
        <v>0</v>
      </c>
      <c r="O42" s="83"/>
      <c r="P42" s="83"/>
      <c r="Q42" s="83"/>
    </row>
    <row r="43" spans="1:18" x14ac:dyDescent="0.45">
      <c r="A43" s="55"/>
      <c r="B43" s="51" t="s">
        <v>107</v>
      </c>
      <c r="C43" s="51" t="s">
        <v>1</v>
      </c>
      <c r="D43" s="51">
        <v>2</v>
      </c>
      <c r="E43" s="52">
        <v>2500</v>
      </c>
      <c r="F43" s="71">
        <f t="shared" si="2"/>
        <v>5000</v>
      </c>
      <c r="G43" s="51"/>
      <c r="H43" s="51" t="s">
        <v>3</v>
      </c>
      <c r="I43" s="53">
        <v>1</v>
      </c>
      <c r="J43" s="51" t="s">
        <v>91</v>
      </c>
      <c r="K43" s="51">
        <v>2</v>
      </c>
      <c r="L43" s="51">
        <v>0</v>
      </c>
      <c r="M43" s="51">
        <v>0</v>
      </c>
      <c r="N43" s="78">
        <v>0</v>
      </c>
      <c r="O43" s="83"/>
      <c r="P43" s="83"/>
      <c r="Q43" s="83"/>
    </row>
    <row r="44" spans="1:18" x14ac:dyDescent="0.45">
      <c r="A44" s="55"/>
      <c r="B44" s="51" t="s">
        <v>108</v>
      </c>
      <c r="C44" s="51" t="s">
        <v>1</v>
      </c>
      <c r="D44" s="51">
        <v>2</v>
      </c>
      <c r="E44" s="52">
        <v>4000</v>
      </c>
      <c r="F44" s="71">
        <f t="shared" si="2"/>
        <v>8000</v>
      </c>
      <c r="G44" s="51"/>
      <c r="H44" s="51" t="s">
        <v>3</v>
      </c>
      <c r="I44" s="53">
        <v>1</v>
      </c>
      <c r="J44" s="51" t="s">
        <v>91</v>
      </c>
      <c r="K44" s="51">
        <v>2</v>
      </c>
      <c r="L44" s="51">
        <v>0</v>
      </c>
      <c r="M44" s="51">
        <v>0</v>
      </c>
      <c r="N44" s="78">
        <v>0</v>
      </c>
      <c r="O44" s="83"/>
      <c r="P44" s="83"/>
      <c r="Q44" s="83"/>
    </row>
    <row r="45" spans="1:18" x14ac:dyDescent="0.45">
      <c r="A45" s="65"/>
      <c r="B45" s="66" t="s">
        <v>109</v>
      </c>
      <c r="C45" s="66" t="s">
        <v>1</v>
      </c>
      <c r="D45" s="66">
        <v>2</v>
      </c>
      <c r="E45" s="67">
        <v>5500</v>
      </c>
      <c r="F45" s="71">
        <f t="shared" si="2"/>
        <v>11000</v>
      </c>
      <c r="G45" s="66"/>
      <c r="H45" s="66" t="s">
        <v>33</v>
      </c>
      <c r="I45" s="68">
        <v>1</v>
      </c>
      <c r="J45" s="66" t="s">
        <v>91</v>
      </c>
      <c r="K45" s="66">
        <v>2</v>
      </c>
      <c r="L45" s="66">
        <v>0</v>
      </c>
      <c r="M45" s="66">
        <v>0</v>
      </c>
      <c r="N45" s="79">
        <v>0</v>
      </c>
      <c r="O45" s="89"/>
      <c r="P45" s="89"/>
      <c r="Q45" s="89"/>
    </row>
    <row r="46" spans="1:18" s="73" customFormat="1" ht="21.75" thickBot="1" x14ac:dyDescent="0.5">
      <c r="B46" s="74"/>
      <c r="C46" s="74"/>
      <c r="D46" s="74"/>
      <c r="E46" s="75"/>
      <c r="F46" s="77">
        <f>SUM(F36:F45)</f>
        <v>78525</v>
      </c>
      <c r="G46" s="74"/>
      <c r="H46" s="74"/>
      <c r="I46" s="76"/>
      <c r="J46" s="74"/>
      <c r="K46" s="74"/>
      <c r="L46" s="74"/>
      <c r="M46" s="74"/>
      <c r="N46" s="74"/>
      <c r="O46" s="90"/>
      <c r="P46" s="90"/>
      <c r="Q46" s="90"/>
      <c r="R46" s="74"/>
    </row>
    <row r="47" spans="1:18" x14ac:dyDescent="0.45">
      <c r="A47" s="69"/>
      <c r="B47" s="70" t="s">
        <v>110</v>
      </c>
      <c r="C47" s="70" t="s">
        <v>44</v>
      </c>
      <c r="D47" s="70">
        <v>40</v>
      </c>
      <c r="E47" s="71">
        <v>246.1</v>
      </c>
      <c r="F47" s="71">
        <v>9844</v>
      </c>
      <c r="G47" s="70" t="s">
        <v>111</v>
      </c>
      <c r="H47" s="70" t="s">
        <v>100</v>
      </c>
      <c r="I47" s="72">
        <v>2</v>
      </c>
      <c r="J47" s="70" t="s">
        <v>112</v>
      </c>
      <c r="K47" s="70">
        <v>0</v>
      </c>
      <c r="L47" s="70">
        <v>40</v>
      </c>
      <c r="M47" s="70">
        <v>0</v>
      </c>
      <c r="N47" s="80">
        <v>0</v>
      </c>
      <c r="O47" s="86"/>
      <c r="P47" s="86"/>
      <c r="Q47" s="86"/>
    </row>
    <row r="48" spans="1:18" x14ac:dyDescent="0.45">
      <c r="A48" s="55"/>
      <c r="B48" s="51" t="s">
        <v>113</v>
      </c>
      <c r="C48" s="51" t="s">
        <v>44</v>
      </c>
      <c r="D48" s="51">
        <v>40</v>
      </c>
      <c r="E48" s="52">
        <v>246.1</v>
      </c>
      <c r="F48" s="52">
        <v>9844</v>
      </c>
      <c r="G48" s="51" t="s">
        <v>111</v>
      </c>
      <c r="H48" s="51" t="s">
        <v>100</v>
      </c>
      <c r="I48" s="53">
        <v>2</v>
      </c>
      <c r="J48" s="51" t="s">
        <v>112</v>
      </c>
      <c r="K48" s="51">
        <v>0</v>
      </c>
      <c r="L48" s="51">
        <v>40</v>
      </c>
      <c r="M48" s="51">
        <v>0</v>
      </c>
      <c r="N48" s="78">
        <v>0</v>
      </c>
      <c r="O48" s="83"/>
      <c r="P48" s="83"/>
      <c r="Q48" s="83"/>
    </row>
    <row r="49" spans="1:17" x14ac:dyDescent="0.45">
      <c r="A49" s="55"/>
      <c r="B49" s="51" t="s">
        <v>114</v>
      </c>
      <c r="C49" s="51" t="s">
        <v>44</v>
      </c>
      <c r="D49" s="51">
        <v>40</v>
      </c>
      <c r="E49" s="52">
        <v>246.1</v>
      </c>
      <c r="F49" s="52">
        <v>9844</v>
      </c>
      <c r="G49" s="51" t="s">
        <v>111</v>
      </c>
      <c r="H49" s="51" t="s">
        <v>100</v>
      </c>
      <c r="I49" s="53">
        <v>2</v>
      </c>
      <c r="J49" s="51" t="s">
        <v>112</v>
      </c>
      <c r="K49" s="51">
        <v>0</v>
      </c>
      <c r="L49" s="51">
        <v>40</v>
      </c>
      <c r="M49" s="51">
        <v>0</v>
      </c>
      <c r="N49" s="78">
        <v>0</v>
      </c>
      <c r="O49" s="83"/>
      <c r="P49" s="83"/>
      <c r="Q49" s="83"/>
    </row>
    <row r="50" spans="1:17" x14ac:dyDescent="0.45">
      <c r="A50" s="55"/>
      <c r="B50" s="51" t="s">
        <v>115</v>
      </c>
      <c r="C50" s="51" t="s">
        <v>44</v>
      </c>
      <c r="D50" s="51">
        <v>60</v>
      </c>
      <c r="E50" s="52">
        <v>155</v>
      </c>
      <c r="F50" s="52">
        <v>9300</v>
      </c>
      <c r="G50" s="51" t="s">
        <v>111</v>
      </c>
      <c r="H50" s="51" t="s">
        <v>100</v>
      </c>
      <c r="I50" s="53">
        <v>2</v>
      </c>
      <c r="J50" s="51" t="s">
        <v>112</v>
      </c>
      <c r="K50" s="51">
        <v>0</v>
      </c>
      <c r="L50" s="51">
        <v>60</v>
      </c>
      <c r="M50" s="51">
        <v>0</v>
      </c>
      <c r="N50" s="78">
        <v>0</v>
      </c>
      <c r="O50" s="83"/>
      <c r="P50" s="83"/>
      <c r="Q50" s="83"/>
    </row>
    <row r="51" spans="1:17" x14ac:dyDescent="0.45">
      <c r="A51" s="55"/>
      <c r="B51" s="51" t="s">
        <v>116</v>
      </c>
      <c r="C51" s="51" t="s">
        <v>1</v>
      </c>
      <c r="D51" s="51">
        <v>10</v>
      </c>
      <c r="E51" s="52">
        <v>1850</v>
      </c>
      <c r="F51" s="52">
        <v>18500</v>
      </c>
      <c r="G51" s="51" t="s">
        <v>111</v>
      </c>
      <c r="H51" s="51" t="s">
        <v>100</v>
      </c>
      <c r="I51" s="53">
        <v>3</v>
      </c>
      <c r="J51" s="51" t="s">
        <v>112</v>
      </c>
      <c r="K51" s="51">
        <v>0</v>
      </c>
      <c r="L51" s="51">
        <v>0</v>
      </c>
      <c r="M51" s="51">
        <v>10</v>
      </c>
      <c r="N51" s="78">
        <v>0</v>
      </c>
      <c r="O51" s="83"/>
      <c r="P51" s="83"/>
      <c r="Q51" s="83"/>
    </row>
    <row r="52" spans="1:17" x14ac:dyDescent="0.45">
      <c r="A52" s="55"/>
      <c r="B52" s="51" t="s">
        <v>117</v>
      </c>
      <c r="C52" s="51" t="s">
        <v>1</v>
      </c>
      <c r="D52" s="51">
        <v>10</v>
      </c>
      <c r="E52" s="52">
        <v>1850</v>
      </c>
      <c r="F52" s="52">
        <v>18500</v>
      </c>
      <c r="G52" s="51" t="s">
        <v>111</v>
      </c>
      <c r="H52" s="51" t="s">
        <v>100</v>
      </c>
      <c r="I52" s="53">
        <v>3</v>
      </c>
      <c r="J52" s="51" t="s">
        <v>112</v>
      </c>
      <c r="K52" s="51">
        <v>0</v>
      </c>
      <c r="L52" s="51">
        <v>0</v>
      </c>
      <c r="M52" s="51">
        <v>10</v>
      </c>
      <c r="N52" s="78">
        <v>0</v>
      </c>
      <c r="O52" s="83"/>
      <c r="P52" s="83"/>
      <c r="Q52" s="83"/>
    </row>
    <row r="53" spans="1:17" x14ac:dyDescent="0.45">
      <c r="A53" s="55"/>
      <c r="B53" s="51" t="s">
        <v>118</v>
      </c>
      <c r="C53" s="51" t="s">
        <v>13</v>
      </c>
      <c r="D53" s="51">
        <v>10</v>
      </c>
      <c r="E53" s="52">
        <v>1400</v>
      </c>
      <c r="F53" s="52">
        <v>14000</v>
      </c>
      <c r="G53" s="51" t="s">
        <v>111</v>
      </c>
      <c r="H53" s="51" t="s">
        <v>100</v>
      </c>
      <c r="I53" s="53">
        <v>3</v>
      </c>
      <c r="J53" s="51" t="s">
        <v>112</v>
      </c>
      <c r="K53" s="51">
        <v>0</v>
      </c>
      <c r="L53" s="51">
        <v>0</v>
      </c>
      <c r="M53" s="51">
        <v>10</v>
      </c>
      <c r="N53" s="78">
        <v>0</v>
      </c>
      <c r="O53" s="83"/>
      <c r="P53" s="83"/>
      <c r="Q53" s="83"/>
    </row>
    <row r="54" spans="1:17" x14ac:dyDescent="0.45">
      <c r="A54" s="55"/>
      <c r="B54" s="51" t="s">
        <v>119</v>
      </c>
      <c r="C54" s="51" t="s">
        <v>13</v>
      </c>
      <c r="D54" s="51">
        <v>20</v>
      </c>
      <c r="E54" s="52">
        <v>1400</v>
      </c>
      <c r="F54" s="52">
        <v>28000</v>
      </c>
      <c r="G54" s="51" t="s">
        <v>111</v>
      </c>
      <c r="H54" s="51" t="s">
        <v>100</v>
      </c>
      <c r="I54" s="53">
        <v>3</v>
      </c>
      <c r="J54" s="51" t="s">
        <v>112</v>
      </c>
      <c r="K54" s="51">
        <v>0</v>
      </c>
      <c r="L54" s="51">
        <v>0</v>
      </c>
      <c r="M54" s="51">
        <v>20</v>
      </c>
      <c r="N54" s="78">
        <v>0</v>
      </c>
      <c r="O54" s="83"/>
      <c r="P54" s="83"/>
      <c r="Q54" s="83"/>
    </row>
    <row r="55" spans="1:17" x14ac:dyDescent="0.45">
      <c r="A55" s="55"/>
      <c r="B55" s="51" t="s">
        <v>120</v>
      </c>
      <c r="C55" s="51" t="s">
        <v>13</v>
      </c>
      <c r="D55" s="51">
        <v>20</v>
      </c>
      <c r="E55" s="52">
        <v>1400</v>
      </c>
      <c r="F55" s="52">
        <v>28000</v>
      </c>
      <c r="G55" s="51" t="s">
        <v>111</v>
      </c>
      <c r="H55" s="51" t="s">
        <v>100</v>
      </c>
      <c r="I55" s="53">
        <v>3</v>
      </c>
      <c r="J55" s="51" t="s">
        <v>112</v>
      </c>
      <c r="K55" s="51">
        <v>0</v>
      </c>
      <c r="L55" s="51">
        <v>0</v>
      </c>
      <c r="M55" s="51">
        <v>20</v>
      </c>
      <c r="N55" s="78">
        <v>0</v>
      </c>
      <c r="O55" s="83"/>
      <c r="P55" s="83"/>
      <c r="Q55" s="83"/>
    </row>
    <row r="56" spans="1:17" x14ac:dyDescent="0.45">
      <c r="A56" s="55"/>
      <c r="B56" s="51" t="s">
        <v>121</v>
      </c>
      <c r="C56" s="51" t="s">
        <v>44</v>
      </c>
      <c r="D56" s="51">
        <v>60</v>
      </c>
      <c r="E56" s="52">
        <v>160</v>
      </c>
      <c r="F56" s="52">
        <v>9600</v>
      </c>
      <c r="G56" s="51" t="s">
        <v>111</v>
      </c>
      <c r="H56" s="51" t="s">
        <v>100</v>
      </c>
      <c r="I56" s="53">
        <v>2</v>
      </c>
      <c r="J56" s="51" t="s">
        <v>112</v>
      </c>
      <c r="K56" s="51">
        <v>0</v>
      </c>
      <c r="L56" s="51">
        <v>60</v>
      </c>
      <c r="M56" s="51">
        <v>0</v>
      </c>
      <c r="N56" s="78">
        <v>0</v>
      </c>
      <c r="O56" s="83"/>
      <c r="P56" s="83"/>
      <c r="Q56" s="83"/>
    </row>
    <row r="57" spans="1:17" x14ac:dyDescent="0.45">
      <c r="A57" s="55"/>
      <c r="B57" s="51" t="s">
        <v>122</v>
      </c>
      <c r="C57" s="51" t="s">
        <v>44</v>
      </c>
      <c r="D57" s="51">
        <v>60</v>
      </c>
      <c r="E57" s="52">
        <v>160</v>
      </c>
      <c r="F57" s="52">
        <v>9600</v>
      </c>
      <c r="G57" s="51" t="s">
        <v>111</v>
      </c>
      <c r="H57" s="51" t="s">
        <v>100</v>
      </c>
      <c r="I57" s="53">
        <v>2</v>
      </c>
      <c r="J57" s="51" t="s">
        <v>112</v>
      </c>
      <c r="K57" s="51">
        <v>0</v>
      </c>
      <c r="L57" s="51">
        <v>60</v>
      </c>
      <c r="M57" s="51">
        <v>0</v>
      </c>
      <c r="N57" s="78">
        <v>0</v>
      </c>
      <c r="O57" s="83"/>
      <c r="P57" s="83"/>
      <c r="Q57" s="83"/>
    </row>
    <row r="58" spans="1:17" x14ac:dyDescent="0.45">
      <c r="A58" s="55"/>
      <c r="B58" s="51" t="s">
        <v>123</v>
      </c>
      <c r="C58" s="51" t="s">
        <v>44</v>
      </c>
      <c r="D58" s="51">
        <v>80</v>
      </c>
      <c r="E58" s="52">
        <v>588.5</v>
      </c>
      <c r="F58" s="52">
        <v>47080</v>
      </c>
      <c r="G58" s="51" t="s">
        <v>111</v>
      </c>
      <c r="H58" s="51" t="s">
        <v>100</v>
      </c>
      <c r="I58" s="53">
        <v>3</v>
      </c>
      <c r="J58" s="51" t="s">
        <v>112</v>
      </c>
      <c r="K58" s="51">
        <v>0</v>
      </c>
      <c r="L58" s="51">
        <v>0</v>
      </c>
      <c r="M58" s="51">
        <v>80</v>
      </c>
      <c r="N58" s="78">
        <v>0</v>
      </c>
      <c r="O58" s="83"/>
      <c r="P58" s="83"/>
      <c r="Q58" s="83"/>
    </row>
    <row r="59" spans="1:17" x14ac:dyDescent="0.45">
      <c r="A59" s="55"/>
      <c r="B59" s="51" t="s">
        <v>124</v>
      </c>
      <c r="C59" s="51" t="s">
        <v>44</v>
      </c>
      <c r="D59" s="51">
        <v>60</v>
      </c>
      <c r="E59" s="52">
        <v>588.5</v>
      </c>
      <c r="F59" s="52">
        <v>35310</v>
      </c>
      <c r="G59" s="51" t="s">
        <v>111</v>
      </c>
      <c r="H59" s="51" t="s">
        <v>100</v>
      </c>
      <c r="I59" s="53">
        <v>3</v>
      </c>
      <c r="J59" s="51" t="s">
        <v>112</v>
      </c>
      <c r="K59" s="51">
        <v>0</v>
      </c>
      <c r="L59" s="51">
        <v>0</v>
      </c>
      <c r="M59" s="51">
        <v>60</v>
      </c>
      <c r="N59" s="78">
        <v>0</v>
      </c>
      <c r="O59" s="83"/>
      <c r="P59" s="83"/>
      <c r="Q59" s="83"/>
    </row>
    <row r="60" spans="1:17" x14ac:dyDescent="0.45">
      <c r="A60" s="55"/>
      <c r="B60" s="51" t="s">
        <v>125</v>
      </c>
      <c r="C60" s="51" t="s">
        <v>13</v>
      </c>
      <c r="D60" s="51">
        <v>100</v>
      </c>
      <c r="E60" s="52">
        <v>470</v>
      </c>
      <c r="F60" s="52">
        <v>47000</v>
      </c>
      <c r="G60" s="51" t="s">
        <v>111</v>
      </c>
      <c r="H60" s="51" t="s">
        <v>100</v>
      </c>
      <c r="I60" s="53">
        <v>3</v>
      </c>
      <c r="J60" s="51" t="s">
        <v>112</v>
      </c>
      <c r="K60" s="51">
        <v>0</v>
      </c>
      <c r="L60" s="51">
        <v>0</v>
      </c>
      <c r="M60" s="51">
        <v>100</v>
      </c>
      <c r="N60" s="78">
        <v>0</v>
      </c>
      <c r="O60" s="83"/>
      <c r="P60" s="83"/>
      <c r="Q60" s="83"/>
    </row>
    <row r="61" spans="1:17" x14ac:dyDescent="0.45">
      <c r="A61" s="55"/>
      <c r="B61" s="51" t="s">
        <v>126</v>
      </c>
      <c r="C61" s="51" t="s">
        <v>13</v>
      </c>
      <c r="D61" s="51">
        <v>100</v>
      </c>
      <c r="E61" s="52">
        <v>470</v>
      </c>
      <c r="F61" s="52">
        <v>47000</v>
      </c>
      <c r="G61" s="51" t="s">
        <v>111</v>
      </c>
      <c r="H61" s="51" t="s">
        <v>100</v>
      </c>
      <c r="I61" s="53">
        <v>3</v>
      </c>
      <c r="J61" s="51" t="s">
        <v>112</v>
      </c>
      <c r="K61" s="51">
        <v>0</v>
      </c>
      <c r="L61" s="51">
        <v>0</v>
      </c>
      <c r="M61" s="51">
        <v>100</v>
      </c>
      <c r="N61" s="78">
        <v>0</v>
      </c>
      <c r="O61" s="83"/>
      <c r="P61" s="83"/>
      <c r="Q61" s="83"/>
    </row>
    <row r="62" spans="1:17" x14ac:dyDescent="0.45">
      <c r="A62" s="55"/>
      <c r="B62" s="51" t="s">
        <v>127</v>
      </c>
      <c r="C62" s="51" t="s">
        <v>13</v>
      </c>
      <c r="D62" s="51">
        <v>60</v>
      </c>
      <c r="E62" s="52">
        <v>470</v>
      </c>
      <c r="F62" s="52">
        <v>28200</v>
      </c>
      <c r="G62" s="51" t="s">
        <v>111</v>
      </c>
      <c r="H62" s="51" t="s">
        <v>100</v>
      </c>
      <c r="I62" s="53">
        <v>3</v>
      </c>
      <c r="J62" s="51" t="s">
        <v>112</v>
      </c>
      <c r="K62" s="51">
        <v>0</v>
      </c>
      <c r="L62" s="51">
        <v>0</v>
      </c>
      <c r="M62" s="51">
        <v>60</v>
      </c>
      <c r="N62" s="78">
        <v>0</v>
      </c>
      <c r="O62" s="83"/>
      <c r="P62" s="83"/>
      <c r="Q62" s="83"/>
    </row>
    <row r="63" spans="1:17" x14ac:dyDescent="0.45">
      <c r="A63" s="55"/>
      <c r="B63" s="51" t="s">
        <v>128</v>
      </c>
      <c r="C63" s="51" t="s">
        <v>44</v>
      </c>
      <c r="D63" s="51">
        <v>40</v>
      </c>
      <c r="E63" s="52">
        <v>1200</v>
      </c>
      <c r="F63" s="52">
        <v>48000</v>
      </c>
      <c r="G63" s="51" t="s">
        <v>111</v>
      </c>
      <c r="H63" s="51" t="s">
        <v>100</v>
      </c>
      <c r="I63" s="53">
        <v>2</v>
      </c>
      <c r="J63" s="51" t="s">
        <v>112</v>
      </c>
      <c r="K63" s="51">
        <v>0</v>
      </c>
      <c r="L63" s="51">
        <v>40</v>
      </c>
      <c r="M63" s="51">
        <v>0</v>
      </c>
      <c r="N63" s="78">
        <v>0</v>
      </c>
      <c r="O63" s="83"/>
      <c r="P63" s="83"/>
      <c r="Q63" s="83"/>
    </row>
    <row r="64" spans="1:17" x14ac:dyDescent="0.45">
      <c r="A64" s="55"/>
      <c r="B64" s="51" t="s">
        <v>129</v>
      </c>
      <c r="C64" s="51" t="s">
        <v>44</v>
      </c>
      <c r="D64" s="51">
        <v>40</v>
      </c>
      <c r="E64" s="52">
        <v>1200</v>
      </c>
      <c r="F64" s="52">
        <v>48000</v>
      </c>
      <c r="G64" s="51" t="s">
        <v>111</v>
      </c>
      <c r="H64" s="51" t="s">
        <v>100</v>
      </c>
      <c r="I64" s="53">
        <v>2</v>
      </c>
      <c r="J64" s="51" t="s">
        <v>112</v>
      </c>
      <c r="K64" s="51">
        <v>0</v>
      </c>
      <c r="L64" s="51">
        <v>40</v>
      </c>
      <c r="M64" s="51">
        <v>0</v>
      </c>
      <c r="N64" s="78">
        <v>0</v>
      </c>
      <c r="O64" s="83"/>
      <c r="P64" s="83"/>
      <c r="Q64" s="83"/>
    </row>
    <row r="65" spans="1:17" x14ac:dyDescent="0.45">
      <c r="A65" s="55"/>
      <c r="B65" s="51" t="s">
        <v>130</v>
      </c>
      <c r="C65" s="51" t="s">
        <v>13</v>
      </c>
      <c r="D65" s="51">
        <v>10</v>
      </c>
      <c r="E65" s="52">
        <v>1400</v>
      </c>
      <c r="F65" s="52">
        <v>14000</v>
      </c>
      <c r="G65" s="51" t="s">
        <v>111</v>
      </c>
      <c r="H65" s="51" t="s">
        <v>100</v>
      </c>
      <c r="I65" s="53">
        <v>2</v>
      </c>
      <c r="J65" s="51" t="s">
        <v>112</v>
      </c>
      <c r="K65" s="51">
        <v>0</v>
      </c>
      <c r="L65" s="51">
        <v>10</v>
      </c>
      <c r="M65" s="51">
        <v>0</v>
      </c>
      <c r="N65" s="78">
        <v>0</v>
      </c>
      <c r="O65" s="83"/>
      <c r="P65" s="83"/>
      <c r="Q65" s="83"/>
    </row>
    <row r="66" spans="1:17" x14ac:dyDescent="0.45">
      <c r="A66" s="55"/>
      <c r="B66" s="51" t="s">
        <v>131</v>
      </c>
      <c r="C66" s="51" t="s">
        <v>13</v>
      </c>
      <c r="D66" s="51">
        <v>20</v>
      </c>
      <c r="E66" s="52">
        <v>1400</v>
      </c>
      <c r="F66" s="52">
        <v>28000</v>
      </c>
      <c r="G66" s="51" t="s">
        <v>111</v>
      </c>
      <c r="H66" s="51" t="s">
        <v>100</v>
      </c>
      <c r="I66" s="53">
        <v>2</v>
      </c>
      <c r="J66" s="51" t="s">
        <v>112</v>
      </c>
      <c r="K66" s="51">
        <v>0</v>
      </c>
      <c r="L66" s="51">
        <v>20</v>
      </c>
      <c r="M66" s="51">
        <v>0</v>
      </c>
      <c r="N66" s="78">
        <v>0</v>
      </c>
      <c r="O66" s="83"/>
      <c r="P66" s="83"/>
      <c r="Q66" s="83"/>
    </row>
    <row r="67" spans="1:17" x14ac:dyDescent="0.45">
      <c r="A67" s="55"/>
      <c r="B67" s="51" t="s">
        <v>132</v>
      </c>
      <c r="C67" s="51" t="s">
        <v>13</v>
      </c>
      <c r="D67" s="51">
        <v>20</v>
      </c>
      <c r="E67" s="52">
        <v>1400</v>
      </c>
      <c r="F67" s="52">
        <v>28000</v>
      </c>
      <c r="G67" s="51" t="s">
        <v>111</v>
      </c>
      <c r="H67" s="51" t="s">
        <v>100</v>
      </c>
      <c r="I67" s="53">
        <v>2</v>
      </c>
      <c r="J67" s="51" t="s">
        <v>112</v>
      </c>
      <c r="K67" s="51">
        <v>0</v>
      </c>
      <c r="L67" s="51">
        <v>20</v>
      </c>
      <c r="M67" s="51">
        <v>0</v>
      </c>
      <c r="N67" s="78">
        <v>0</v>
      </c>
      <c r="O67" s="83"/>
      <c r="P67" s="83"/>
      <c r="Q67" s="83"/>
    </row>
    <row r="68" spans="1:17" x14ac:dyDescent="0.45">
      <c r="A68" s="55"/>
      <c r="B68" s="51" t="s">
        <v>133</v>
      </c>
      <c r="C68" s="51" t="s">
        <v>49</v>
      </c>
      <c r="D68" s="51">
        <v>400</v>
      </c>
      <c r="E68" s="52">
        <v>430</v>
      </c>
      <c r="F68" s="52">
        <v>172000</v>
      </c>
      <c r="G68" s="51" t="s">
        <v>134</v>
      </c>
      <c r="H68" s="51" t="s">
        <v>100</v>
      </c>
      <c r="I68" s="53">
        <v>1234</v>
      </c>
      <c r="J68" s="51" t="s">
        <v>112</v>
      </c>
      <c r="K68" s="51">
        <v>100</v>
      </c>
      <c r="L68" s="51">
        <v>100</v>
      </c>
      <c r="M68" s="51">
        <v>100</v>
      </c>
      <c r="N68" s="78">
        <v>100</v>
      </c>
      <c r="O68" s="83"/>
      <c r="P68" s="83"/>
      <c r="Q68" s="83"/>
    </row>
    <row r="69" spans="1:17" x14ac:dyDescent="0.45">
      <c r="A69" s="55"/>
      <c r="B69" s="51" t="s">
        <v>135</v>
      </c>
      <c r="C69" s="51" t="s">
        <v>49</v>
      </c>
      <c r="D69" s="51">
        <v>1</v>
      </c>
      <c r="E69" s="52">
        <v>100</v>
      </c>
      <c r="F69" s="52">
        <v>100</v>
      </c>
      <c r="G69" s="51" t="s">
        <v>136</v>
      </c>
      <c r="H69" s="51" t="s">
        <v>33</v>
      </c>
      <c r="I69" s="53">
        <v>2</v>
      </c>
      <c r="J69" s="51" t="s">
        <v>112</v>
      </c>
      <c r="K69" s="51">
        <v>0</v>
      </c>
      <c r="L69" s="51">
        <v>1</v>
      </c>
      <c r="M69" s="51">
        <v>0</v>
      </c>
      <c r="N69" s="78">
        <v>0</v>
      </c>
      <c r="O69" s="83"/>
      <c r="P69" s="83"/>
      <c r="Q69" s="83"/>
    </row>
    <row r="70" spans="1:17" x14ac:dyDescent="0.45">
      <c r="A70" s="55"/>
      <c r="B70" s="51" t="s">
        <v>137</v>
      </c>
      <c r="C70" s="51" t="s">
        <v>138</v>
      </c>
      <c r="D70" s="51">
        <v>3</v>
      </c>
      <c r="E70" s="52">
        <v>30</v>
      </c>
      <c r="F70" s="52">
        <v>90</v>
      </c>
      <c r="G70" s="51" t="s">
        <v>139</v>
      </c>
      <c r="H70" s="51" t="s">
        <v>33</v>
      </c>
      <c r="I70" s="53">
        <v>2</v>
      </c>
      <c r="J70" s="51" t="s">
        <v>112</v>
      </c>
      <c r="K70" s="51">
        <v>0</v>
      </c>
      <c r="L70" s="51">
        <v>3</v>
      </c>
      <c r="M70" s="51">
        <v>0</v>
      </c>
      <c r="N70" s="78">
        <v>0</v>
      </c>
      <c r="O70" s="83"/>
      <c r="P70" s="83"/>
      <c r="Q70" s="83"/>
    </row>
    <row r="71" spans="1:17" x14ac:dyDescent="0.45">
      <c r="A71" s="55"/>
      <c r="B71" s="51" t="s">
        <v>140</v>
      </c>
      <c r="C71" s="51" t="s">
        <v>138</v>
      </c>
      <c r="D71" s="51">
        <v>36</v>
      </c>
      <c r="E71" s="52">
        <v>75</v>
      </c>
      <c r="F71" s="52">
        <v>2700</v>
      </c>
      <c r="G71" s="51" t="s">
        <v>141</v>
      </c>
      <c r="H71" s="51" t="s">
        <v>63</v>
      </c>
      <c r="I71" s="53">
        <v>1</v>
      </c>
      <c r="J71" s="51" t="s">
        <v>112</v>
      </c>
      <c r="K71" s="51">
        <v>36</v>
      </c>
      <c r="L71" s="51">
        <v>0</v>
      </c>
      <c r="M71" s="51">
        <v>0</v>
      </c>
      <c r="N71" s="78">
        <v>0</v>
      </c>
      <c r="O71" s="83"/>
      <c r="P71" s="83"/>
      <c r="Q71" s="83"/>
    </row>
    <row r="72" spans="1:17" x14ac:dyDescent="0.45">
      <c r="A72" s="55"/>
      <c r="B72" s="51" t="s">
        <v>142</v>
      </c>
      <c r="C72" s="51" t="s">
        <v>138</v>
      </c>
      <c r="D72" s="51">
        <v>50</v>
      </c>
      <c r="E72" s="52">
        <v>25</v>
      </c>
      <c r="F72" s="52">
        <v>1250</v>
      </c>
      <c r="G72" s="51" t="s">
        <v>143</v>
      </c>
      <c r="H72" s="51" t="s">
        <v>100</v>
      </c>
      <c r="I72" s="53">
        <v>3</v>
      </c>
      <c r="J72" s="51" t="s">
        <v>112</v>
      </c>
      <c r="K72" s="51">
        <v>0</v>
      </c>
      <c r="L72" s="51">
        <v>0</v>
      </c>
      <c r="M72" s="51">
        <v>50</v>
      </c>
      <c r="N72" s="78">
        <v>0</v>
      </c>
      <c r="O72" s="83"/>
      <c r="P72" s="83"/>
      <c r="Q72" s="83"/>
    </row>
    <row r="73" spans="1:17" x14ac:dyDescent="0.45">
      <c r="A73" s="55"/>
      <c r="B73" s="51" t="s">
        <v>144</v>
      </c>
      <c r="C73" s="51" t="s">
        <v>145</v>
      </c>
      <c r="D73" s="51">
        <v>12</v>
      </c>
      <c r="E73" s="52">
        <v>300</v>
      </c>
      <c r="F73" s="52">
        <v>3600</v>
      </c>
      <c r="G73" s="51" t="s">
        <v>146</v>
      </c>
      <c r="H73" s="51" t="s">
        <v>100</v>
      </c>
      <c r="I73" s="53">
        <v>2</v>
      </c>
      <c r="J73" s="51" t="s">
        <v>112</v>
      </c>
      <c r="K73" s="51">
        <v>0</v>
      </c>
      <c r="L73" s="51">
        <v>12</v>
      </c>
      <c r="M73" s="51">
        <v>0</v>
      </c>
      <c r="N73" s="78">
        <v>0</v>
      </c>
      <c r="O73" s="83"/>
      <c r="P73" s="83"/>
      <c r="Q73" s="83"/>
    </row>
    <row r="74" spans="1:17" x14ac:dyDescent="0.45">
      <c r="A74" s="55"/>
      <c r="B74" s="51" t="s">
        <v>147</v>
      </c>
      <c r="C74" s="51" t="s">
        <v>9</v>
      </c>
      <c r="D74" s="51">
        <v>3</v>
      </c>
      <c r="E74" s="52">
        <v>4000</v>
      </c>
      <c r="F74" s="52">
        <v>12000</v>
      </c>
      <c r="G74" s="51" t="s">
        <v>148</v>
      </c>
      <c r="H74" s="51" t="s">
        <v>36</v>
      </c>
      <c r="I74" s="53">
        <v>3</v>
      </c>
      <c r="J74" s="51" t="s">
        <v>112</v>
      </c>
      <c r="K74" s="51">
        <v>0</v>
      </c>
      <c r="L74" s="51">
        <v>3</v>
      </c>
      <c r="M74" s="51">
        <v>0</v>
      </c>
      <c r="N74" s="78">
        <v>0</v>
      </c>
      <c r="O74" s="83"/>
      <c r="P74" s="83"/>
      <c r="Q74" s="83"/>
    </row>
    <row r="75" spans="1:17" x14ac:dyDescent="0.45">
      <c r="A75" s="55"/>
      <c r="B75" s="51" t="s">
        <v>149</v>
      </c>
      <c r="C75" s="51" t="s">
        <v>9</v>
      </c>
      <c r="D75" s="51">
        <v>3</v>
      </c>
      <c r="E75" s="52">
        <v>520</v>
      </c>
      <c r="F75" s="52">
        <v>1560</v>
      </c>
      <c r="G75" s="51" t="s">
        <v>65</v>
      </c>
      <c r="H75" s="51" t="s">
        <v>11</v>
      </c>
      <c r="I75" s="53">
        <v>4</v>
      </c>
      <c r="J75" s="51" t="s">
        <v>112</v>
      </c>
      <c r="K75" s="51">
        <v>0</v>
      </c>
      <c r="L75" s="51">
        <v>0</v>
      </c>
      <c r="M75" s="51">
        <v>0</v>
      </c>
      <c r="N75" s="78">
        <v>3</v>
      </c>
      <c r="O75" s="83"/>
      <c r="P75" s="83"/>
      <c r="Q75" s="83"/>
    </row>
    <row r="76" spans="1:17" x14ac:dyDescent="0.45">
      <c r="A76" s="55"/>
      <c r="B76" s="51" t="s">
        <v>150</v>
      </c>
      <c r="C76" s="51" t="s">
        <v>9</v>
      </c>
      <c r="D76" s="51">
        <v>2</v>
      </c>
      <c r="E76" s="52">
        <v>1500</v>
      </c>
      <c r="F76" s="52">
        <v>3000</v>
      </c>
      <c r="G76" s="51" t="s">
        <v>151</v>
      </c>
      <c r="H76" s="51" t="s">
        <v>11</v>
      </c>
      <c r="I76" s="53">
        <v>2</v>
      </c>
      <c r="J76" s="51" t="s">
        <v>112</v>
      </c>
      <c r="K76" s="51">
        <v>0</v>
      </c>
      <c r="L76" s="51">
        <v>2</v>
      </c>
      <c r="M76" s="51">
        <v>0</v>
      </c>
      <c r="N76" s="78">
        <v>0</v>
      </c>
      <c r="O76" s="83"/>
      <c r="P76" s="83"/>
      <c r="Q76" s="83"/>
    </row>
    <row r="77" spans="1:17" x14ac:dyDescent="0.45">
      <c r="A77" s="55"/>
      <c r="B77" s="51" t="s">
        <v>152</v>
      </c>
      <c r="C77" s="51" t="s">
        <v>49</v>
      </c>
      <c r="D77" s="51">
        <v>6</v>
      </c>
      <c r="E77" s="52">
        <v>155</v>
      </c>
      <c r="F77" s="52">
        <v>930</v>
      </c>
      <c r="G77" s="51" t="s">
        <v>153</v>
      </c>
      <c r="H77" s="51" t="s">
        <v>100</v>
      </c>
      <c r="I77" s="53">
        <v>2</v>
      </c>
      <c r="J77" s="51" t="s">
        <v>112</v>
      </c>
      <c r="K77" s="51">
        <v>0</v>
      </c>
      <c r="L77" s="51">
        <v>6</v>
      </c>
      <c r="M77" s="51">
        <v>0</v>
      </c>
      <c r="N77" s="78">
        <v>0</v>
      </c>
      <c r="O77" s="83"/>
      <c r="P77" s="83"/>
      <c r="Q77" s="83"/>
    </row>
    <row r="78" spans="1:17" x14ac:dyDescent="0.45">
      <c r="A78" s="55"/>
      <c r="B78" s="51" t="s">
        <v>154</v>
      </c>
      <c r="C78" s="51" t="s">
        <v>9</v>
      </c>
      <c r="D78" s="51">
        <v>1</v>
      </c>
      <c r="E78" s="52">
        <v>250</v>
      </c>
      <c r="F78" s="52">
        <v>250</v>
      </c>
      <c r="G78" s="51" t="s">
        <v>155</v>
      </c>
      <c r="H78" s="51" t="s">
        <v>156</v>
      </c>
      <c r="I78" s="53">
        <v>1</v>
      </c>
      <c r="J78" s="51" t="s">
        <v>112</v>
      </c>
      <c r="K78" s="51">
        <v>1</v>
      </c>
      <c r="L78" s="51">
        <v>0</v>
      </c>
      <c r="M78" s="51">
        <v>0</v>
      </c>
      <c r="N78" s="78">
        <v>0</v>
      </c>
      <c r="O78" s="83"/>
      <c r="P78" s="83"/>
      <c r="Q78" s="83"/>
    </row>
    <row r="79" spans="1:17" x14ac:dyDescent="0.45">
      <c r="A79" s="55"/>
      <c r="B79" s="51" t="s">
        <v>157</v>
      </c>
      <c r="C79" s="51" t="s">
        <v>158</v>
      </c>
      <c r="D79" s="51">
        <v>5</v>
      </c>
      <c r="E79" s="52">
        <v>1000</v>
      </c>
      <c r="F79" s="52">
        <v>5000</v>
      </c>
      <c r="G79" s="51" t="s">
        <v>159</v>
      </c>
      <c r="H79" s="51" t="s">
        <v>160</v>
      </c>
      <c r="I79" s="53">
        <v>3</v>
      </c>
      <c r="J79" s="51" t="s">
        <v>112</v>
      </c>
      <c r="K79" s="51">
        <v>0</v>
      </c>
      <c r="L79" s="51">
        <v>0</v>
      </c>
      <c r="M79" s="51">
        <v>5</v>
      </c>
      <c r="N79" s="78">
        <v>0</v>
      </c>
      <c r="O79" s="83"/>
      <c r="P79" s="83"/>
      <c r="Q79" s="83"/>
    </row>
    <row r="80" spans="1:17" x14ac:dyDescent="0.45">
      <c r="A80" s="55"/>
      <c r="B80" s="51" t="s">
        <v>161</v>
      </c>
      <c r="C80" s="51" t="s">
        <v>49</v>
      </c>
      <c r="D80" s="51">
        <v>2</v>
      </c>
      <c r="E80" s="52">
        <v>80</v>
      </c>
      <c r="F80" s="52">
        <v>160</v>
      </c>
      <c r="G80" s="51" t="s">
        <v>136</v>
      </c>
      <c r="H80" s="51" t="s">
        <v>33</v>
      </c>
      <c r="I80" s="53">
        <v>2</v>
      </c>
      <c r="J80" s="51" t="s">
        <v>112</v>
      </c>
      <c r="K80" s="51">
        <v>0</v>
      </c>
      <c r="L80" s="51">
        <v>2</v>
      </c>
      <c r="M80" s="51">
        <v>0</v>
      </c>
      <c r="N80" s="78">
        <v>0</v>
      </c>
      <c r="O80" s="83"/>
      <c r="P80" s="83"/>
      <c r="Q80" s="83"/>
    </row>
    <row r="81" spans="1:17" x14ac:dyDescent="0.45">
      <c r="A81" s="55"/>
      <c r="B81" s="51" t="s">
        <v>162</v>
      </c>
      <c r="C81" s="51" t="s">
        <v>6</v>
      </c>
      <c r="D81" s="51">
        <v>2</v>
      </c>
      <c r="E81" s="52">
        <v>3000</v>
      </c>
      <c r="F81" s="52">
        <v>6000</v>
      </c>
      <c r="G81" s="51" t="s">
        <v>163</v>
      </c>
      <c r="H81" s="51" t="s">
        <v>18</v>
      </c>
      <c r="I81" s="53">
        <v>4</v>
      </c>
      <c r="J81" s="51" t="s">
        <v>112</v>
      </c>
      <c r="K81" s="51">
        <v>0</v>
      </c>
      <c r="L81" s="51">
        <v>0</v>
      </c>
      <c r="M81" s="51">
        <v>0</v>
      </c>
      <c r="N81" s="78">
        <v>2</v>
      </c>
      <c r="O81" s="83"/>
      <c r="P81" s="83"/>
      <c r="Q81" s="83"/>
    </row>
    <row r="82" spans="1:17" x14ac:dyDescent="0.45">
      <c r="A82" s="55"/>
      <c r="B82" s="51" t="s">
        <v>164</v>
      </c>
      <c r="C82" s="51" t="s">
        <v>6</v>
      </c>
      <c r="D82" s="51">
        <v>1</v>
      </c>
      <c r="E82" s="52">
        <v>3500</v>
      </c>
      <c r="F82" s="52">
        <v>3500</v>
      </c>
      <c r="G82" s="51" t="s">
        <v>163</v>
      </c>
      <c r="H82" s="51" t="s">
        <v>18</v>
      </c>
      <c r="I82" s="53">
        <v>4</v>
      </c>
      <c r="J82" s="51" t="s">
        <v>112</v>
      </c>
      <c r="K82" s="51">
        <v>0</v>
      </c>
      <c r="L82" s="51">
        <v>0</v>
      </c>
      <c r="M82" s="51">
        <v>0</v>
      </c>
      <c r="N82" s="78">
        <v>1</v>
      </c>
      <c r="O82" s="83"/>
      <c r="P82" s="83"/>
      <c r="Q82" s="83"/>
    </row>
    <row r="83" spans="1:17" x14ac:dyDescent="0.45">
      <c r="A83" s="55"/>
      <c r="B83" s="51" t="s">
        <v>165</v>
      </c>
      <c r="C83" s="51" t="s">
        <v>6</v>
      </c>
      <c r="D83" s="51">
        <v>3</v>
      </c>
      <c r="E83" s="52">
        <v>3500</v>
      </c>
      <c r="F83" s="52">
        <v>10500</v>
      </c>
      <c r="G83" s="51" t="s">
        <v>163</v>
      </c>
      <c r="H83" s="51" t="s">
        <v>18</v>
      </c>
      <c r="I83" s="53">
        <v>4</v>
      </c>
      <c r="J83" s="51" t="s">
        <v>112</v>
      </c>
      <c r="K83" s="51">
        <v>0</v>
      </c>
      <c r="L83" s="51">
        <v>0</v>
      </c>
      <c r="M83" s="51">
        <v>0</v>
      </c>
      <c r="N83" s="78">
        <v>3</v>
      </c>
      <c r="O83" s="83"/>
      <c r="P83" s="83"/>
      <c r="Q83" s="83"/>
    </row>
    <row r="84" spans="1:17" x14ac:dyDescent="0.45">
      <c r="A84" s="55"/>
      <c r="B84" s="51" t="s">
        <v>166</v>
      </c>
      <c r="C84" s="51" t="s">
        <v>6</v>
      </c>
      <c r="D84" s="51">
        <v>3</v>
      </c>
      <c r="E84" s="52">
        <v>3500</v>
      </c>
      <c r="F84" s="52">
        <v>10500</v>
      </c>
      <c r="G84" s="51" t="s">
        <v>163</v>
      </c>
      <c r="H84" s="51" t="s">
        <v>18</v>
      </c>
      <c r="I84" s="53">
        <v>4</v>
      </c>
      <c r="J84" s="51" t="s">
        <v>112</v>
      </c>
      <c r="K84" s="51">
        <v>0</v>
      </c>
      <c r="L84" s="51">
        <v>0</v>
      </c>
      <c r="M84" s="51">
        <v>0</v>
      </c>
      <c r="N84" s="78">
        <v>3</v>
      </c>
      <c r="O84" s="83"/>
      <c r="P84" s="83"/>
      <c r="Q84" s="83"/>
    </row>
    <row r="85" spans="1:17" x14ac:dyDescent="0.45">
      <c r="A85" s="55"/>
      <c r="B85" s="51" t="s">
        <v>167</v>
      </c>
      <c r="C85" s="51"/>
      <c r="D85" s="51">
        <v>1</v>
      </c>
      <c r="E85" s="52">
        <v>25000</v>
      </c>
      <c r="F85" s="52">
        <v>25000</v>
      </c>
      <c r="G85" s="51" t="s">
        <v>168</v>
      </c>
      <c r="H85" s="51" t="s">
        <v>18</v>
      </c>
      <c r="I85" s="53">
        <v>1</v>
      </c>
      <c r="J85" s="51" t="s">
        <v>112</v>
      </c>
      <c r="K85" s="51">
        <v>1</v>
      </c>
      <c r="L85" s="51">
        <v>0</v>
      </c>
      <c r="M85" s="51">
        <v>0</v>
      </c>
      <c r="N85" s="78">
        <v>0</v>
      </c>
      <c r="O85" s="83"/>
      <c r="P85" s="83"/>
      <c r="Q85" s="83"/>
    </row>
    <row r="86" spans="1:17" x14ac:dyDescent="0.45">
      <c r="A86" s="55"/>
      <c r="B86" s="51" t="s">
        <v>169</v>
      </c>
      <c r="C86" s="51" t="s">
        <v>170</v>
      </c>
      <c r="D86" s="51">
        <v>5</v>
      </c>
      <c r="E86" s="52">
        <v>1200</v>
      </c>
      <c r="F86" s="52">
        <v>6000</v>
      </c>
      <c r="G86" s="51" t="s">
        <v>171</v>
      </c>
      <c r="H86" s="51" t="s">
        <v>100</v>
      </c>
      <c r="I86" s="53">
        <v>3</v>
      </c>
      <c r="J86" s="51" t="s">
        <v>112</v>
      </c>
      <c r="K86" s="51">
        <v>0</v>
      </c>
      <c r="L86" s="51">
        <v>0</v>
      </c>
      <c r="M86" s="51">
        <v>5</v>
      </c>
      <c r="N86" s="78">
        <v>0</v>
      </c>
      <c r="O86" s="83"/>
      <c r="P86" s="83"/>
      <c r="Q86" s="83"/>
    </row>
    <row r="87" spans="1:17" x14ac:dyDescent="0.45">
      <c r="A87" s="55"/>
      <c r="B87" s="51" t="s">
        <v>172</v>
      </c>
      <c r="C87" s="51" t="s">
        <v>1</v>
      </c>
      <c r="D87" s="51">
        <v>25</v>
      </c>
      <c r="E87" s="52">
        <v>6500</v>
      </c>
      <c r="F87" s="52">
        <v>162500</v>
      </c>
      <c r="G87" s="51" t="s">
        <v>168</v>
      </c>
      <c r="H87" s="51" t="s">
        <v>100</v>
      </c>
      <c r="I87" s="53">
        <v>13</v>
      </c>
      <c r="J87" s="51" t="s">
        <v>112</v>
      </c>
      <c r="K87" s="51">
        <v>15</v>
      </c>
      <c r="L87" s="51">
        <v>0</v>
      </c>
      <c r="M87" s="51">
        <v>10</v>
      </c>
      <c r="N87" s="78">
        <v>0</v>
      </c>
      <c r="O87" s="83"/>
      <c r="P87" s="83"/>
      <c r="Q87" s="83"/>
    </row>
    <row r="88" spans="1:17" x14ac:dyDescent="0.45">
      <c r="A88" s="55"/>
      <c r="B88" s="51" t="s">
        <v>173</v>
      </c>
      <c r="C88" s="51" t="s">
        <v>1</v>
      </c>
      <c r="D88" s="51">
        <v>15</v>
      </c>
      <c r="E88" s="52">
        <v>20000</v>
      </c>
      <c r="F88" s="52">
        <v>300000</v>
      </c>
      <c r="G88" s="51" t="s">
        <v>168</v>
      </c>
      <c r="H88" s="51" t="s">
        <v>100</v>
      </c>
      <c r="I88" s="53">
        <v>13</v>
      </c>
      <c r="J88" s="51" t="s">
        <v>112</v>
      </c>
      <c r="K88" s="51">
        <v>10</v>
      </c>
      <c r="L88" s="51">
        <v>0</v>
      </c>
      <c r="M88" s="51">
        <v>5</v>
      </c>
      <c r="N88" s="78">
        <v>0</v>
      </c>
      <c r="O88" s="83"/>
      <c r="P88" s="83"/>
      <c r="Q88" s="83"/>
    </row>
    <row r="89" spans="1:17" x14ac:dyDescent="0.45">
      <c r="A89" s="55"/>
      <c r="B89" s="51" t="s">
        <v>174</v>
      </c>
      <c r="C89" s="51" t="s">
        <v>1</v>
      </c>
      <c r="D89" s="51">
        <v>1</v>
      </c>
      <c r="E89" s="52">
        <v>4800</v>
      </c>
      <c r="F89" s="52">
        <v>4800</v>
      </c>
      <c r="G89" s="51" t="s">
        <v>175</v>
      </c>
      <c r="H89" s="51" t="s">
        <v>36</v>
      </c>
      <c r="I89" s="53">
        <v>2</v>
      </c>
      <c r="J89" s="51" t="s">
        <v>112</v>
      </c>
      <c r="K89" s="51">
        <v>0</v>
      </c>
      <c r="L89" s="51">
        <v>1</v>
      </c>
      <c r="M89" s="51">
        <v>0</v>
      </c>
      <c r="N89" s="78">
        <v>0</v>
      </c>
      <c r="O89" s="83"/>
      <c r="P89" s="83"/>
      <c r="Q89" s="83"/>
    </row>
    <row r="90" spans="1:17" x14ac:dyDescent="0.45">
      <c r="A90" s="55"/>
      <c r="B90" s="51" t="s">
        <v>176</v>
      </c>
      <c r="C90" s="51" t="s">
        <v>1</v>
      </c>
      <c r="D90" s="51">
        <v>4</v>
      </c>
      <c r="E90" s="52">
        <v>10000</v>
      </c>
      <c r="F90" s="52">
        <v>40000</v>
      </c>
      <c r="G90" s="51" t="s">
        <v>177</v>
      </c>
      <c r="H90" s="51" t="s">
        <v>100</v>
      </c>
      <c r="I90" s="53">
        <v>3</v>
      </c>
      <c r="J90" s="51" t="s">
        <v>112</v>
      </c>
      <c r="K90" s="51">
        <v>0</v>
      </c>
      <c r="L90" s="51">
        <v>0</v>
      </c>
      <c r="M90" s="51">
        <v>4</v>
      </c>
      <c r="N90" s="78">
        <v>0</v>
      </c>
      <c r="O90" s="83"/>
      <c r="P90" s="83"/>
      <c r="Q90" s="83"/>
    </row>
    <row r="91" spans="1:17" x14ac:dyDescent="0.45">
      <c r="A91" s="55"/>
      <c r="B91" s="51" t="s">
        <v>178</v>
      </c>
      <c r="C91" s="51" t="s">
        <v>179</v>
      </c>
      <c r="D91" s="51">
        <v>5</v>
      </c>
      <c r="E91" s="52">
        <v>3000</v>
      </c>
      <c r="F91" s="52">
        <v>15000</v>
      </c>
      <c r="G91" s="51" t="s">
        <v>180</v>
      </c>
      <c r="H91" s="51" t="s">
        <v>181</v>
      </c>
      <c r="I91" s="53">
        <v>1</v>
      </c>
      <c r="J91" s="51" t="s">
        <v>112</v>
      </c>
      <c r="K91" s="51">
        <v>5</v>
      </c>
      <c r="L91" s="51">
        <v>0</v>
      </c>
      <c r="M91" s="51">
        <v>0</v>
      </c>
      <c r="N91" s="78">
        <v>0</v>
      </c>
      <c r="O91" s="83"/>
      <c r="P91" s="83"/>
      <c r="Q91" s="83"/>
    </row>
    <row r="92" spans="1:17" x14ac:dyDescent="0.45">
      <c r="A92" s="55"/>
      <c r="B92" s="51" t="s">
        <v>182</v>
      </c>
      <c r="C92" s="51" t="s">
        <v>49</v>
      </c>
      <c r="D92" s="51">
        <v>1</v>
      </c>
      <c r="E92" s="52">
        <v>120</v>
      </c>
      <c r="F92" s="52">
        <v>120</v>
      </c>
      <c r="G92" s="51" t="s">
        <v>183</v>
      </c>
      <c r="H92" s="51" t="s">
        <v>33</v>
      </c>
      <c r="I92" s="53">
        <v>1</v>
      </c>
      <c r="J92" s="51" t="s">
        <v>112</v>
      </c>
      <c r="K92" s="51">
        <v>1</v>
      </c>
      <c r="L92" s="51">
        <v>0</v>
      </c>
      <c r="M92" s="51">
        <v>0</v>
      </c>
      <c r="N92" s="78">
        <v>0</v>
      </c>
      <c r="O92" s="83"/>
      <c r="P92" s="83"/>
      <c r="Q92" s="83"/>
    </row>
    <row r="93" spans="1:17" x14ac:dyDescent="0.45">
      <c r="A93" s="55"/>
      <c r="B93" s="51" t="s">
        <v>184</v>
      </c>
      <c r="C93" s="51" t="s">
        <v>9</v>
      </c>
      <c r="D93" s="51">
        <v>1</v>
      </c>
      <c r="E93" s="52">
        <v>1900</v>
      </c>
      <c r="F93" s="52">
        <v>1900</v>
      </c>
      <c r="G93" s="51" t="s">
        <v>185</v>
      </c>
      <c r="H93" s="51" t="s">
        <v>11</v>
      </c>
      <c r="I93" s="53">
        <v>1</v>
      </c>
      <c r="J93" s="51" t="s">
        <v>112</v>
      </c>
      <c r="K93" s="51">
        <v>1</v>
      </c>
      <c r="L93" s="51">
        <v>0</v>
      </c>
      <c r="M93" s="51">
        <v>0</v>
      </c>
      <c r="N93" s="78">
        <v>0</v>
      </c>
      <c r="O93" s="83"/>
      <c r="P93" s="83"/>
      <c r="Q93" s="83"/>
    </row>
    <row r="94" spans="1:17" x14ac:dyDescent="0.45">
      <c r="A94" s="55"/>
      <c r="B94" s="51" t="s">
        <v>186</v>
      </c>
      <c r="C94" s="51" t="s">
        <v>9</v>
      </c>
      <c r="D94" s="51">
        <v>1</v>
      </c>
      <c r="E94" s="52">
        <v>6000</v>
      </c>
      <c r="F94" s="52">
        <v>6000</v>
      </c>
      <c r="G94" s="51" t="s">
        <v>187</v>
      </c>
      <c r="H94" s="51" t="s">
        <v>36</v>
      </c>
      <c r="I94" s="53">
        <v>1</v>
      </c>
      <c r="J94" s="51" t="s">
        <v>112</v>
      </c>
      <c r="K94" s="51">
        <v>1</v>
      </c>
      <c r="L94" s="51">
        <v>0</v>
      </c>
      <c r="M94" s="51">
        <v>0</v>
      </c>
      <c r="N94" s="78">
        <v>0</v>
      </c>
      <c r="O94" s="83"/>
      <c r="P94" s="83"/>
      <c r="Q94" s="83"/>
    </row>
    <row r="95" spans="1:17" x14ac:dyDescent="0.45">
      <c r="A95" s="55"/>
      <c r="B95" s="51" t="s">
        <v>188</v>
      </c>
      <c r="C95" s="51" t="s">
        <v>179</v>
      </c>
      <c r="D95" s="51">
        <v>6</v>
      </c>
      <c r="E95" s="52">
        <v>130</v>
      </c>
      <c r="F95" s="52">
        <v>780</v>
      </c>
      <c r="G95" s="51" t="s">
        <v>189</v>
      </c>
      <c r="H95" s="51" t="s">
        <v>190</v>
      </c>
      <c r="I95" s="53">
        <v>2</v>
      </c>
      <c r="J95" s="51" t="s">
        <v>112</v>
      </c>
      <c r="K95" s="51">
        <v>0</v>
      </c>
      <c r="L95" s="51">
        <v>6</v>
      </c>
      <c r="M95" s="51">
        <v>0</v>
      </c>
      <c r="N95" s="78">
        <v>0</v>
      </c>
      <c r="O95" s="83"/>
      <c r="P95" s="83"/>
      <c r="Q95" s="83"/>
    </row>
    <row r="96" spans="1:17" x14ac:dyDescent="0.45">
      <c r="A96" s="55"/>
      <c r="B96" s="51" t="s">
        <v>191</v>
      </c>
      <c r="C96" s="51" t="s">
        <v>138</v>
      </c>
      <c r="D96" s="51">
        <v>1</v>
      </c>
      <c r="E96" s="52">
        <v>19000</v>
      </c>
      <c r="F96" s="52">
        <v>19000</v>
      </c>
      <c r="G96" s="51" t="s">
        <v>168</v>
      </c>
      <c r="H96" s="51" t="s">
        <v>100</v>
      </c>
      <c r="I96" s="53">
        <v>1</v>
      </c>
      <c r="J96" s="51" t="s">
        <v>112</v>
      </c>
      <c r="K96" s="51">
        <v>1</v>
      </c>
      <c r="L96" s="51">
        <v>0</v>
      </c>
      <c r="M96" s="51">
        <v>0</v>
      </c>
      <c r="N96" s="78">
        <v>0</v>
      </c>
      <c r="O96" s="83"/>
      <c r="P96" s="83"/>
      <c r="Q96" s="83"/>
    </row>
    <row r="97" spans="1:17" x14ac:dyDescent="0.45">
      <c r="A97" s="55"/>
      <c r="B97" s="51" t="s">
        <v>192</v>
      </c>
      <c r="C97" s="51" t="s">
        <v>138</v>
      </c>
      <c r="D97" s="51">
        <v>5</v>
      </c>
      <c r="E97" s="52">
        <v>800</v>
      </c>
      <c r="F97" s="52">
        <v>4000</v>
      </c>
      <c r="G97" s="51" t="s">
        <v>193</v>
      </c>
      <c r="H97" s="51" t="s">
        <v>100</v>
      </c>
      <c r="I97" s="53">
        <v>1</v>
      </c>
      <c r="J97" s="51" t="s">
        <v>112</v>
      </c>
      <c r="K97" s="51">
        <v>5</v>
      </c>
      <c r="L97" s="51">
        <v>0</v>
      </c>
      <c r="M97" s="51">
        <v>0</v>
      </c>
      <c r="N97" s="78">
        <v>0</v>
      </c>
      <c r="O97" s="83"/>
      <c r="P97" s="83"/>
      <c r="Q97" s="83"/>
    </row>
    <row r="98" spans="1:17" x14ac:dyDescent="0.45">
      <c r="A98" s="55"/>
      <c r="B98" s="51" t="s">
        <v>194</v>
      </c>
      <c r="C98" s="51" t="s">
        <v>195</v>
      </c>
      <c r="D98" s="51">
        <v>30</v>
      </c>
      <c r="E98" s="52">
        <v>2500</v>
      </c>
      <c r="F98" s="52">
        <v>75000</v>
      </c>
      <c r="G98" s="51" t="s">
        <v>168</v>
      </c>
      <c r="H98" s="51" t="s">
        <v>100</v>
      </c>
      <c r="I98" s="53">
        <v>1</v>
      </c>
      <c r="J98" s="51" t="s">
        <v>112</v>
      </c>
      <c r="K98" s="51">
        <v>30</v>
      </c>
      <c r="L98" s="51">
        <v>0</v>
      </c>
      <c r="M98" s="51">
        <v>0</v>
      </c>
      <c r="N98" s="78">
        <v>0</v>
      </c>
      <c r="O98" s="83"/>
      <c r="P98" s="83"/>
      <c r="Q98" s="83"/>
    </row>
    <row r="99" spans="1:17" x14ac:dyDescent="0.45">
      <c r="A99" s="55"/>
      <c r="B99" s="51" t="s">
        <v>196</v>
      </c>
      <c r="C99" s="51" t="s">
        <v>197</v>
      </c>
      <c r="D99" s="51">
        <v>3</v>
      </c>
      <c r="E99" s="52">
        <v>750</v>
      </c>
      <c r="F99" s="52">
        <v>2250</v>
      </c>
      <c r="G99" s="51" t="s">
        <v>198</v>
      </c>
      <c r="H99" s="51" t="s">
        <v>33</v>
      </c>
      <c r="I99" s="53">
        <v>1</v>
      </c>
      <c r="J99" s="51" t="s">
        <v>112</v>
      </c>
      <c r="K99" s="51">
        <v>3</v>
      </c>
      <c r="L99" s="51">
        <v>0</v>
      </c>
      <c r="M99" s="51">
        <v>0</v>
      </c>
      <c r="N99" s="78">
        <v>0</v>
      </c>
      <c r="O99" s="83"/>
      <c r="P99" s="83"/>
      <c r="Q99" s="83"/>
    </row>
    <row r="100" spans="1:17" x14ac:dyDescent="0.45">
      <c r="A100" s="55"/>
      <c r="B100" s="51" t="s">
        <v>199</v>
      </c>
      <c r="C100" s="51" t="s">
        <v>20</v>
      </c>
      <c r="D100" s="51">
        <v>120</v>
      </c>
      <c r="E100" s="52">
        <v>15</v>
      </c>
      <c r="F100" s="52">
        <v>1800</v>
      </c>
      <c r="G100" s="51" t="s">
        <v>200</v>
      </c>
      <c r="H100" s="51" t="s">
        <v>22</v>
      </c>
      <c r="I100" s="53">
        <v>1234</v>
      </c>
      <c r="J100" s="51" t="s">
        <v>112</v>
      </c>
      <c r="K100" s="51">
        <v>30</v>
      </c>
      <c r="L100" s="51">
        <v>30</v>
      </c>
      <c r="M100" s="51">
        <v>30</v>
      </c>
      <c r="N100" s="78">
        <v>30</v>
      </c>
      <c r="O100" s="83"/>
      <c r="P100" s="83"/>
      <c r="Q100" s="83"/>
    </row>
    <row r="101" spans="1:17" x14ac:dyDescent="0.45">
      <c r="A101" s="55"/>
      <c r="B101" s="51" t="s">
        <v>201</v>
      </c>
      <c r="C101" s="51" t="s">
        <v>20</v>
      </c>
      <c r="D101" s="51">
        <v>4</v>
      </c>
      <c r="E101" s="52">
        <v>80</v>
      </c>
      <c r="F101" s="52">
        <v>320</v>
      </c>
      <c r="G101" s="51" t="s">
        <v>202</v>
      </c>
      <c r="H101" s="51" t="s">
        <v>63</v>
      </c>
      <c r="I101" s="53">
        <v>4</v>
      </c>
      <c r="J101" s="51" t="s">
        <v>112</v>
      </c>
      <c r="K101" s="51">
        <v>0</v>
      </c>
      <c r="L101" s="51">
        <v>0</v>
      </c>
      <c r="M101" s="51">
        <v>0</v>
      </c>
      <c r="N101" s="78">
        <v>4</v>
      </c>
      <c r="O101" s="83"/>
      <c r="P101" s="83"/>
      <c r="Q101" s="83"/>
    </row>
    <row r="102" spans="1:17" x14ac:dyDescent="0.45">
      <c r="A102" s="55"/>
      <c r="B102" s="51" t="s">
        <v>203</v>
      </c>
      <c r="C102" s="51" t="s">
        <v>204</v>
      </c>
      <c r="D102" s="51">
        <v>1000</v>
      </c>
      <c r="E102" s="52">
        <v>1</v>
      </c>
      <c r="F102" s="52">
        <v>1000</v>
      </c>
      <c r="G102" s="51" t="s">
        <v>205</v>
      </c>
      <c r="H102" s="51" t="s">
        <v>39</v>
      </c>
      <c r="I102" s="53">
        <v>1</v>
      </c>
      <c r="J102" s="51" t="s">
        <v>112</v>
      </c>
      <c r="K102" s="51">
        <v>1000</v>
      </c>
      <c r="L102" s="51">
        <v>0</v>
      </c>
      <c r="M102" s="51">
        <v>0</v>
      </c>
      <c r="N102" s="78">
        <v>0</v>
      </c>
      <c r="O102" s="83"/>
      <c r="P102" s="83"/>
      <c r="Q102" s="83"/>
    </row>
    <row r="103" spans="1:17" x14ac:dyDescent="0.45">
      <c r="A103" s="55"/>
      <c r="B103" s="51" t="s">
        <v>206</v>
      </c>
      <c r="C103" s="51" t="s">
        <v>1</v>
      </c>
      <c r="D103" s="51">
        <v>4</v>
      </c>
      <c r="E103" s="52">
        <v>6500</v>
      </c>
      <c r="F103" s="52">
        <v>26000</v>
      </c>
      <c r="G103" s="51" t="s">
        <v>177</v>
      </c>
      <c r="H103" s="51" t="s">
        <v>100</v>
      </c>
      <c r="I103" s="53">
        <v>3</v>
      </c>
      <c r="J103" s="51" t="s">
        <v>112</v>
      </c>
      <c r="K103" s="51">
        <v>0</v>
      </c>
      <c r="L103" s="51">
        <v>0</v>
      </c>
      <c r="M103" s="51">
        <v>4</v>
      </c>
      <c r="N103" s="78">
        <v>0</v>
      </c>
      <c r="O103" s="83"/>
      <c r="P103" s="83"/>
      <c r="Q103" s="83"/>
    </row>
    <row r="104" spans="1:17" x14ac:dyDescent="0.45">
      <c r="A104" s="55"/>
      <c r="B104" s="51" t="s">
        <v>207</v>
      </c>
      <c r="C104" s="51" t="s">
        <v>49</v>
      </c>
      <c r="D104" s="51">
        <v>1</v>
      </c>
      <c r="E104" s="52">
        <v>350</v>
      </c>
      <c r="F104" s="52">
        <v>350</v>
      </c>
      <c r="G104" s="51" t="s">
        <v>208</v>
      </c>
      <c r="H104" s="51" t="s">
        <v>156</v>
      </c>
      <c r="I104" s="53">
        <v>2</v>
      </c>
      <c r="J104" s="51" t="s">
        <v>112</v>
      </c>
      <c r="K104" s="51">
        <v>0</v>
      </c>
      <c r="L104" s="51">
        <v>1</v>
      </c>
      <c r="M104" s="51">
        <v>0</v>
      </c>
      <c r="N104" s="78">
        <v>0</v>
      </c>
      <c r="O104" s="83"/>
      <c r="P104" s="83"/>
      <c r="Q104" s="83"/>
    </row>
    <row r="105" spans="1:17" x14ac:dyDescent="0.45">
      <c r="A105" s="55"/>
      <c r="B105" s="51" t="s">
        <v>209</v>
      </c>
      <c r="C105" s="51" t="s">
        <v>49</v>
      </c>
      <c r="D105" s="51">
        <v>2</v>
      </c>
      <c r="E105" s="52">
        <v>350</v>
      </c>
      <c r="F105" s="52">
        <v>700</v>
      </c>
      <c r="G105" s="51" t="s">
        <v>210</v>
      </c>
      <c r="H105" s="51" t="s">
        <v>156</v>
      </c>
      <c r="I105" s="53">
        <v>2</v>
      </c>
      <c r="J105" s="51" t="s">
        <v>112</v>
      </c>
      <c r="K105" s="51">
        <v>0</v>
      </c>
      <c r="L105" s="51">
        <v>2</v>
      </c>
      <c r="M105" s="51">
        <v>0</v>
      </c>
      <c r="N105" s="78">
        <v>0</v>
      </c>
      <c r="O105" s="83"/>
      <c r="P105" s="83"/>
      <c r="Q105" s="83"/>
    </row>
    <row r="106" spans="1:17" x14ac:dyDescent="0.45">
      <c r="A106" s="55"/>
      <c r="B106" s="51" t="s">
        <v>211</v>
      </c>
      <c r="C106" s="51" t="s">
        <v>212</v>
      </c>
      <c r="D106" s="51">
        <v>10</v>
      </c>
      <c r="E106" s="52">
        <v>450</v>
      </c>
      <c r="F106" s="52">
        <v>4500</v>
      </c>
      <c r="G106" s="51" t="s">
        <v>168</v>
      </c>
      <c r="H106" s="51" t="s">
        <v>100</v>
      </c>
      <c r="I106" s="53">
        <v>1</v>
      </c>
      <c r="J106" s="51" t="s">
        <v>112</v>
      </c>
      <c r="K106" s="51">
        <v>10</v>
      </c>
      <c r="L106" s="51">
        <v>0</v>
      </c>
      <c r="M106" s="51">
        <v>0</v>
      </c>
      <c r="N106" s="78">
        <v>0</v>
      </c>
      <c r="O106" s="83"/>
      <c r="P106" s="83"/>
      <c r="Q106" s="83"/>
    </row>
    <row r="107" spans="1:17" x14ac:dyDescent="0.45">
      <c r="A107" s="55"/>
      <c r="B107" s="51" t="s">
        <v>213</v>
      </c>
      <c r="C107" s="51" t="s">
        <v>61</v>
      </c>
      <c r="D107" s="51">
        <v>24</v>
      </c>
      <c r="E107" s="52">
        <v>10</v>
      </c>
      <c r="F107" s="52">
        <v>240</v>
      </c>
      <c r="G107" s="51" t="s">
        <v>214</v>
      </c>
      <c r="H107" s="51" t="s">
        <v>63</v>
      </c>
      <c r="I107" s="53">
        <v>1</v>
      </c>
      <c r="J107" s="51" t="s">
        <v>112</v>
      </c>
      <c r="K107" s="51">
        <v>24</v>
      </c>
      <c r="L107" s="51">
        <v>0</v>
      </c>
      <c r="M107" s="51">
        <v>0</v>
      </c>
      <c r="N107" s="78">
        <v>0</v>
      </c>
      <c r="O107" s="83"/>
      <c r="P107" s="83"/>
      <c r="Q107" s="83"/>
    </row>
    <row r="108" spans="1:17" x14ac:dyDescent="0.45">
      <c r="A108" s="55"/>
      <c r="B108" s="51" t="s">
        <v>215</v>
      </c>
      <c r="C108" s="51" t="s">
        <v>61</v>
      </c>
      <c r="D108" s="51">
        <v>120</v>
      </c>
      <c r="E108" s="52">
        <v>110</v>
      </c>
      <c r="F108" s="52">
        <v>13200</v>
      </c>
      <c r="G108" s="51" t="s">
        <v>216</v>
      </c>
      <c r="H108" s="51" t="s">
        <v>63</v>
      </c>
      <c r="I108" s="53">
        <v>1</v>
      </c>
      <c r="J108" s="51" t="s">
        <v>112</v>
      </c>
      <c r="K108" s="51">
        <v>120</v>
      </c>
      <c r="L108" s="51">
        <v>0</v>
      </c>
      <c r="M108" s="51">
        <v>0</v>
      </c>
      <c r="N108" s="78">
        <v>0</v>
      </c>
      <c r="O108" s="83"/>
      <c r="P108" s="83"/>
      <c r="Q108" s="83"/>
    </row>
    <row r="109" spans="1:17" x14ac:dyDescent="0.45">
      <c r="A109" s="55"/>
      <c r="B109" s="51" t="s">
        <v>217</v>
      </c>
      <c r="C109" s="51" t="s">
        <v>218</v>
      </c>
      <c r="D109" s="51">
        <v>120</v>
      </c>
      <c r="E109" s="52">
        <v>75</v>
      </c>
      <c r="F109" s="52">
        <v>9000</v>
      </c>
      <c r="G109" s="51" t="s">
        <v>219</v>
      </c>
      <c r="H109" s="51" t="s">
        <v>81</v>
      </c>
      <c r="I109" s="53">
        <v>1</v>
      </c>
      <c r="J109" s="51" t="s">
        <v>112</v>
      </c>
      <c r="K109" s="51">
        <v>120</v>
      </c>
      <c r="L109" s="51">
        <v>0</v>
      </c>
      <c r="M109" s="51">
        <v>0</v>
      </c>
      <c r="N109" s="78">
        <v>0</v>
      </c>
      <c r="O109" s="83"/>
      <c r="P109" s="83"/>
      <c r="Q109" s="83"/>
    </row>
    <row r="110" spans="1:17" x14ac:dyDescent="0.45">
      <c r="A110" s="55"/>
      <c r="B110" s="51" t="s">
        <v>220</v>
      </c>
      <c r="C110" s="51" t="s">
        <v>212</v>
      </c>
      <c r="D110" s="51">
        <v>10</v>
      </c>
      <c r="E110" s="52">
        <v>400</v>
      </c>
      <c r="F110" s="52">
        <v>4000</v>
      </c>
      <c r="G110" s="51" t="s">
        <v>168</v>
      </c>
      <c r="H110" s="51" t="s">
        <v>100</v>
      </c>
      <c r="I110" s="53">
        <v>2</v>
      </c>
      <c r="J110" s="51" t="s">
        <v>112</v>
      </c>
      <c r="K110" s="51">
        <v>0</v>
      </c>
      <c r="L110" s="51">
        <v>10</v>
      </c>
      <c r="M110" s="51">
        <v>0</v>
      </c>
      <c r="N110" s="78">
        <v>0</v>
      </c>
      <c r="O110" s="83"/>
      <c r="P110" s="83"/>
      <c r="Q110" s="83"/>
    </row>
    <row r="111" spans="1:17" x14ac:dyDescent="0.45">
      <c r="A111" s="55"/>
      <c r="B111" s="51" t="s">
        <v>221</v>
      </c>
      <c r="C111" s="51" t="s">
        <v>212</v>
      </c>
      <c r="D111" s="51">
        <v>10</v>
      </c>
      <c r="E111" s="52">
        <v>400</v>
      </c>
      <c r="F111" s="52">
        <v>4000</v>
      </c>
      <c r="G111" s="51" t="s">
        <v>168</v>
      </c>
      <c r="H111" s="51" t="s">
        <v>100</v>
      </c>
      <c r="I111" s="53">
        <v>2</v>
      </c>
      <c r="J111" s="51" t="s">
        <v>112</v>
      </c>
      <c r="K111" s="51">
        <v>0</v>
      </c>
      <c r="L111" s="51">
        <v>10</v>
      </c>
      <c r="M111" s="51">
        <v>0</v>
      </c>
      <c r="N111" s="78">
        <v>0</v>
      </c>
      <c r="O111" s="83"/>
      <c r="P111" s="83"/>
      <c r="Q111" s="83"/>
    </row>
    <row r="112" spans="1:17" x14ac:dyDescent="0.45">
      <c r="A112" s="55"/>
      <c r="B112" s="51" t="s">
        <v>222</v>
      </c>
      <c r="C112" s="51" t="s">
        <v>223</v>
      </c>
      <c r="D112" s="51">
        <v>2</v>
      </c>
      <c r="E112" s="52">
        <v>9000</v>
      </c>
      <c r="F112" s="52">
        <v>18000</v>
      </c>
      <c r="G112" s="51" t="s">
        <v>224</v>
      </c>
      <c r="H112" s="51" t="s">
        <v>100</v>
      </c>
      <c r="I112" s="53">
        <v>3</v>
      </c>
      <c r="J112" s="51" t="s">
        <v>112</v>
      </c>
      <c r="K112" s="51">
        <v>0</v>
      </c>
      <c r="L112" s="51">
        <v>0</v>
      </c>
      <c r="M112" s="51">
        <v>2</v>
      </c>
      <c r="N112" s="78">
        <v>0</v>
      </c>
      <c r="O112" s="83"/>
      <c r="P112" s="83"/>
      <c r="Q112" s="83"/>
    </row>
    <row r="113" spans="1:17" x14ac:dyDescent="0.45">
      <c r="A113" s="55"/>
      <c r="B113" s="51" t="s">
        <v>225</v>
      </c>
      <c r="C113" s="51" t="s">
        <v>223</v>
      </c>
      <c r="D113" s="51">
        <v>2</v>
      </c>
      <c r="E113" s="52">
        <v>6000</v>
      </c>
      <c r="F113" s="52">
        <v>12000</v>
      </c>
      <c r="G113" s="51" t="s">
        <v>226</v>
      </c>
      <c r="H113" s="51" t="s">
        <v>100</v>
      </c>
      <c r="I113" s="53">
        <v>2</v>
      </c>
      <c r="J113" s="51" t="s">
        <v>112</v>
      </c>
      <c r="K113" s="51">
        <v>0</v>
      </c>
      <c r="L113" s="51">
        <v>2</v>
      </c>
      <c r="M113" s="51">
        <v>0</v>
      </c>
      <c r="N113" s="78">
        <v>0</v>
      </c>
      <c r="O113" s="83"/>
      <c r="P113" s="83"/>
      <c r="Q113" s="83"/>
    </row>
    <row r="114" spans="1:17" x14ac:dyDescent="0.45">
      <c r="A114" s="55"/>
      <c r="B114" s="51" t="s">
        <v>227</v>
      </c>
      <c r="C114" s="51" t="s">
        <v>223</v>
      </c>
      <c r="D114" s="51">
        <v>24</v>
      </c>
      <c r="E114" s="52">
        <v>2000</v>
      </c>
      <c r="F114" s="52">
        <v>48000</v>
      </c>
      <c r="G114" s="51" t="s">
        <v>226</v>
      </c>
      <c r="H114" s="51" t="s">
        <v>100</v>
      </c>
      <c r="I114" s="53">
        <v>2</v>
      </c>
      <c r="J114" s="51" t="s">
        <v>112</v>
      </c>
      <c r="K114" s="51">
        <v>0</v>
      </c>
      <c r="L114" s="51">
        <v>24</v>
      </c>
      <c r="M114" s="51">
        <v>0</v>
      </c>
      <c r="N114" s="78">
        <v>0</v>
      </c>
      <c r="O114" s="83"/>
      <c r="P114" s="83"/>
      <c r="Q114" s="83"/>
    </row>
    <row r="115" spans="1:17" x14ac:dyDescent="0.45">
      <c r="A115" s="55"/>
      <c r="B115" s="51" t="s">
        <v>228</v>
      </c>
      <c r="C115" s="51" t="s">
        <v>223</v>
      </c>
      <c r="D115" s="51">
        <v>2</v>
      </c>
      <c r="E115" s="52">
        <v>5100</v>
      </c>
      <c r="F115" s="52">
        <v>10200</v>
      </c>
      <c r="G115" s="51" t="s">
        <v>226</v>
      </c>
      <c r="H115" s="51" t="s">
        <v>100</v>
      </c>
      <c r="I115" s="53">
        <v>2</v>
      </c>
      <c r="J115" s="51" t="s">
        <v>112</v>
      </c>
      <c r="K115" s="51">
        <v>0</v>
      </c>
      <c r="L115" s="51">
        <v>2</v>
      </c>
      <c r="M115" s="51">
        <v>0</v>
      </c>
      <c r="N115" s="78">
        <v>0</v>
      </c>
      <c r="O115" s="83"/>
      <c r="P115" s="83"/>
      <c r="Q115" s="83"/>
    </row>
    <row r="116" spans="1:17" x14ac:dyDescent="0.45">
      <c r="A116" s="55"/>
      <c r="B116" s="51" t="s">
        <v>229</v>
      </c>
      <c r="C116" s="51" t="s">
        <v>223</v>
      </c>
      <c r="D116" s="51">
        <v>2</v>
      </c>
      <c r="E116" s="52">
        <v>2500</v>
      </c>
      <c r="F116" s="52">
        <v>5000</v>
      </c>
      <c r="G116" s="51" t="s">
        <v>226</v>
      </c>
      <c r="H116" s="51" t="s">
        <v>100</v>
      </c>
      <c r="I116" s="53">
        <v>2</v>
      </c>
      <c r="J116" s="51" t="s">
        <v>112</v>
      </c>
      <c r="K116" s="51">
        <v>0</v>
      </c>
      <c r="L116" s="51">
        <v>2</v>
      </c>
      <c r="M116" s="51">
        <v>0</v>
      </c>
      <c r="N116" s="78">
        <v>0</v>
      </c>
      <c r="O116" s="83"/>
      <c r="P116" s="83"/>
      <c r="Q116" s="83"/>
    </row>
    <row r="117" spans="1:17" x14ac:dyDescent="0.45">
      <c r="A117" s="55"/>
      <c r="B117" s="51" t="s">
        <v>230</v>
      </c>
      <c r="C117" s="51" t="s">
        <v>223</v>
      </c>
      <c r="D117" s="51">
        <v>1</v>
      </c>
      <c r="E117" s="52">
        <v>5000</v>
      </c>
      <c r="F117" s="52">
        <v>5000</v>
      </c>
      <c r="G117" s="51" t="s">
        <v>168</v>
      </c>
      <c r="H117" s="51" t="s">
        <v>100</v>
      </c>
      <c r="I117" s="53">
        <v>1</v>
      </c>
      <c r="J117" s="51" t="s">
        <v>112</v>
      </c>
      <c r="K117" s="51">
        <v>1</v>
      </c>
      <c r="L117" s="51">
        <v>0</v>
      </c>
      <c r="M117" s="51">
        <v>0</v>
      </c>
      <c r="N117" s="78">
        <v>0</v>
      </c>
      <c r="O117" s="83"/>
      <c r="P117" s="83"/>
      <c r="Q117" s="83"/>
    </row>
    <row r="118" spans="1:17" x14ac:dyDescent="0.45">
      <c r="A118" s="55"/>
      <c r="B118" s="51" t="s">
        <v>231</v>
      </c>
      <c r="C118" s="51" t="s">
        <v>223</v>
      </c>
      <c r="D118" s="51">
        <v>1</v>
      </c>
      <c r="E118" s="52">
        <v>3800</v>
      </c>
      <c r="F118" s="52">
        <v>3800</v>
      </c>
      <c r="G118" s="51" t="s">
        <v>168</v>
      </c>
      <c r="H118" s="51" t="s">
        <v>100</v>
      </c>
      <c r="I118" s="53">
        <v>2</v>
      </c>
      <c r="J118" s="51" t="s">
        <v>112</v>
      </c>
      <c r="K118" s="51">
        <v>0</v>
      </c>
      <c r="L118" s="51">
        <v>1</v>
      </c>
      <c r="M118" s="51">
        <v>0</v>
      </c>
      <c r="N118" s="78">
        <v>0</v>
      </c>
      <c r="O118" s="83"/>
      <c r="P118" s="83"/>
      <c r="Q118" s="83"/>
    </row>
    <row r="119" spans="1:17" x14ac:dyDescent="0.45">
      <c r="A119" s="55"/>
      <c r="B119" s="51" t="s">
        <v>232</v>
      </c>
      <c r="C119" s="51" t="s">
        <v>9</v>
      </c>
      <c r="D119" s="51">
        <v>2</v>
      </c>
      <c r="E119" s="52">
        <v>1200</v>
      </c>
      <c r="F119" s="52">
        <v>2400</v>
      </c>
      <c r="G119" s="51" t="s">
        <v>233</v>
      </c>
      <c r="H119" s="51" t="s">
        <v>11</v>
      </c>
      <c r="I119" s="53">
        <v>1</v>
      </c>
      <c r="J119" s="51" t="s">
        <v>112</v>
      </c>
      <c r="K119" s="51">
        <v>2</v>
      </c>
      <c r="L119" s="51">
        <v>0</v>
      </c>
      <c r="M119" s="51">
        <v>0</v>
      </c>
      <c r="N119" s="78">
        <v>0</v>
      </c>
      <c r="O119" s="83"/>
      <c r="P119" s="83"/>
      <c r="Q119" s="83"/>
    </row>
    <row r="120" spans="1:17" x14ac:dyDescent="0.45">
      <c r="A120" s="55"/>
      <c r="B120" s="51" t="s">
        <v>234</v>
      </c>
      <c r="C120" s="51" t="s">
        <v>9</v>
      </c>
      <c r="D120" s="51">
        <v>1</v>
      </c>
      <c r="E120" s="52">
        <v>1250</v>
      </c>
      <c r="F120" s="52">
        <v>1250</v>
      </c>
      <c r="G120" s="51" t="s">
        <v>151</v>
      </c>
      <c r="H120" s="51" t="s">
        <v>11</v>
      </c>
      <c r="I120" s="53">
        <v>2</v>
      </c>
      <c r="J120" s="51" t="s">
        <v>112</v>
      </c>
      <c r="K120" s="51">
        <v>0</v>
      </c>
      <c r="L120" s="51">
        <v>1</v>
      </c>
      <c r="M120" s="51">
        <v>0</v>
      </c>
      <c r="N120" s="78">
        <v>0</v>
      </c>
      <c r="O120" s="83"/>
      <c r="P120" s="83"/>
      <c r="Q120" s="83"/>
    </row>
    <row r="121" spans="1:17" x14ac:dyDescent="0.45">
      <c r="A121" s="55"/>
      <c r="B121" s="51" t="s">
        <v>235</v>
      </c>
      <c r="C121" s="51" t="s">
        <v>223</v>
      </c>
      <c r="D121" s="51">
        <v>5</v>
      </c>
      <c r="E121" s="52">
        <v>850</v>
      </c>
      <c r="F121" s="52">
        <v>4250</v>
      </c>
      <c r="G121" s="51" t="s">
        <v>168</v>
      </c>
      <c r="H121" s="51" t="s">
        <v>100</v>
      </c>
      <c r="I121" s="53">
        <v>1</v>
      </c>
      <c r="J121" s="51" t="s">
        <v>112</v>
      </c>
      <c r="K121" s="51">
        <v>5</v>
      </c>
      <c r="L121" s="51">
        <v>0</v>
      </c>
      <c r="M121" s="51">
        <v>0</v>
      </c>
      <c r="N121" s="78">
        <v>0</v>
      </c>
      <c r="O121" s="83"/>
      <c r="P121" s="83"/>
      <c r="Q121" s="83"/>
    </row>
    <row r="122" spans="1:17" x14ac:dyDescent="0.45">
      <c r="A122" s="55"/>
      <c r="B122" s="51" t="s">
        <v>236</v>
      </c>
      <c r="C122" s="51" t="s">
        <v>223</v>
      </c>
      <c r="D122" s="51">
        <v>4</v>
      </c>
      <c r="E122" s="52">
        <v>2850</v>
      </c>
      <c r="F122" s="52">
        <v>11400</v>
      </c>
      <c r="G122" s="51" t="s">
        <v>146</v>
      </c>
      <c r="H122" s="51" t="s">
        <v>100</v>
      </c>
      <c r="I122" s="53">
        <v>2</v>
      </c>
      <c r="J122" s="51" t="s">
        <v>112</v>
      </c>
      <c r="K122" s="51">
        <v>0</v>
      </c>
      <c r="L122" s="51">
        <v>4</v>
      </c>
      <c r="M122" s="51">
        <v>0</v>
      </c>
      <c r="N122" s="78">
        <v>0</v>
      </c>
      <c r="O122" s="83"/>
      <c r="P122" s="83"/>
      <c r="Q122" s="83"/>
    </row>
    <row r="123" spans="1:17" x14ac:dyDescent="0.45">
      <c r="A123" s="55"/>
      <c r="B123" s="51" t="s">
        <v>237</v>
      </c>
      <c r="C123" s="51" t="s">
        <v>223</v>
      </c>
      <c r="D123" s="51">
        <v>4</v>
      </c>
      <c r="E123" s="52">
        <v>2350</v>
      </c>
      <c r="F123" s="52">
        <v>9400</v>
      </c>
      <c r="G123" s="51" t="s">
        <v>146</v>
      </c>
      <c r="H123" s="51" t="s">
        <v>100</v>
      </c>
      <c r="I123" s="53">
        <v>2</v>
      </c>
      <c r="J123" s="51" t="s">
        <v>112</v>
      </c>
      <c r="K123" s="51">
        <v>0</v>
      </c>
      <c r="L123" s="51">
        <v>4</v>
      </c>
      <c r="M123" s="51">
        <v>0</v>
      </c>
      <c r="N123" s="78">
        <v>0</v>
      </c>
      <c r="O123" s="83"/>
      <c r="P123" s="83"/>
      <c r="Q123" s="83"/>
    </row>
    <row r="124" spans="1:17" x14ac:dyDescent="0.45">
      <c r="A124" s="55"/>
      <c r="B124" s="51" t="s">
        <v>238</v>
      </c>
      <c r="C124" s="51" t="s">
        <v>44</v>
      </c>
      <c r="D124" s="51">
        <v>4</v>
      </c>
      <c r="E124" s="52">
        <v>3320</v>
      </c>
      <c r="F124" s="52">
        <v>13280</v>
      </c>
      <c r="G124" s="51" t="s">
        <v>239</v>
      </c>
      <c r="H124" s="51" t="s">
        <v>100</v>
      </c>
      <c r="I124" s="53">
        <v>2</v>
      </c>
      <c r="J124" s="51" t="s">
        <v>112</v>
      </c>
      <c r="K124" s="51">
        <v>0</v>
      </c>
      <c r="L124" s="51">
        <v>4</v>
      </c>
      <c r="M124" s="51">
        <v>0</v>
      </c>
      <c r="N124" s="78">
        <v>0</v>
      </c>
      <c r="O124" s="83"/>
      <c r="P124" s="83"/>
      <c r="Q124" s="83"/>
    </row>
    <row r="125" spans="1:17" x14ac:dyDescent="0.45">
      <c r="A125" s="55"/>
      <c r="B125" s="51" t="s">
        <v>240</v>
      </c>
      <c r="C125" s="51" t="s">
        <v>79</v>
      </c>
      <c r="D125" s="51">
        <v>40</v>
      </c>
      <c r="E125" s="52">
        <v>250</v>
      </c>
      <c r="F125" s="52">
        <v>10000</v>
      </c>
      <c r="G125" s="51" t="s">
        <v>134</v>
      </c>
      <c r="H125" s="51" t="s">
        <v>100</v>
      </c>
      <c r="I125" s="53">
        <v>1</v>
      </c>
      <c r="J125" s="51" t="s">
        <v>112</v>
      </c>
      <c r="K125" s="51">
        <v>20</v>
      </c>
      <c r="L125" s="51">
        <v>0</v>
      </c>
      <c r="M125" s="51">
        <v>20</v>
      </c>
      <c r="N125" s="78">
        <v>0</v>
      </c>
      <c r="O125" s="83"/>
      <c r="P125" s="83"/>
      <c r="Q125" s="83"/>
    </row>
    <row r="126" spans="1:17" x14ac:dyDescent="0.45">
      <c r="A126" s="55"/>
      <c r="B126" s="51" t="s">
        <v>241</v>
      </c>
      <c r="C126" s="51" t="s">
        <v>79</v>
      </c>
      <c r="D126" s="51">
        <v>60</v>
      </c>
      <c r="E126" s="52">
        <v>250</v>
      </c>
      <c r="F126" s="52">
        <v>15000</v>
      </c>
      <c r="G126" s="51" t="s">
        <v>134</v>
      </c>
      <c r="H126" s="51" t="s">
        <v>100</v>
      </c>
      <c r="I126" s="53">
        <v>1</v>
      </c>
      <c r="J126" s="51" t="s">
        <v>112</v>
      </c>
      <c r="K126" s="51">
        <v>20</v>
      </c>
      <c r="L126" s="51">
        <v>10</v>
      </c>
      <c r="M126" s="51">
        <v>20</v>
      </c>
      <c r="N126" s="78">
        <v>10</v>
      </c>
      <c r="O126" s="83"/>
      <c r="P126" s="83"/>
      <c r="Q126" s="83"/>
    </row>
    <row r="127" spans="1:17" x14ac:dyDescent="0.45">
      <c r="A127" s="55"/>
      <c r="B127" s="51" t="s">
        <v>242</v>
      </c>
      <c r="C127" s="51" t="s">
        <v>79</v>
      </c>
      <c r="D127" s="51">
        <v>80</v>
      </c>
      <c r="E127" s="52">
        <v>250</v>
      </c>
      <c r="F127" s="52">
        <v>20000</v>
      </c>
      <c r="G127" s="51" t="s">
        <v>134</v>
      </c>
      <c r="H127" s="51" t="s">
        <v>100</v>
      </c>
      <c r="I127" s="53">
        <v>1</v>
      </c>
      <c r="J127" s="51" t="s">
        <v>112</v>
      </c>
      <c r="K127" s="51">
        <v>40</v>
      </c>
      <c r="L127" s="51">
        <v>0</v>
      </c>
      <c r="M127" s="51">
        <v>20</v>
      </c>
      <c r="N127" s="78">
        <v>20</v>
      </c>
      <c r="O127" s="83"/>
      <c r="P127" s="83"/>
      <c r="Q127" s="83"/>
    </row>
    <row r="128" spans="1:17" x14ac:dyDescent="0.45">
      <c r="A128" s="55"/>
      <c r="B128" s="51" t="s">
        <v>243</v>
      </c>
      <c r="C128" s="51" t="s">
        <v>79</v>
      </c>
      <c r="D128" s="51">
        <v>180</v>
      </c>
      <c r="E128" s="52">
        <v>250</v>
      </c>
      <c r="F128" s="52">
        <v>45000</v>
      </c>
      <c r="G128" s="51" t="s">
        <v>134</v>
      </c>
      <c r="H128" s="51" t="s">
        <v>100</v>
      </c>
      <c r="I128" s="53">
        <v>1</v>
      </c>
      <c r="J128" s="51" t="s">
        <v>112</v>
      </c>
      <c r="K128" s="51">
        <v>50</v>
      </c>
      <c r="L128" s="51">
        <v>50</v>
      </c>
      <c r="M128" s="51">
        <v>40</v>
      </c>
      <c r="N128" s="78">
        <v>40</v>
      </c>
      <c r="O128" s="83"/>
      <c r="P128" s="83"/>
      <c r="Q128" s="83"/>
    </row>
    <row r="129" spans="1:17" x14ac:dyDescent="0.45">
      <c r="A129" s="55"/>
      <c r="B129" s="51" t="s">
        <v>244</v>
      </c>
      <c r="C129" s="51" t="s">
        <v>79</v>
      </c>
      <c r="D129" s="51">
        <v>180</v>
      </c>
      <c r="E129" s="52">
        <v>250</v>
      </c>
      <c r="F129" s="52">
        <v>45000</v>
      </c>
      <c r="G129" s="51" t="s">
        <v>134</v>
      </c>
      <c r="H129" s="51" t="s">
        <v>100</v>
      </c>
      <c r="I129" s="53">
        <v>1</v>
      </c>
      <c r="J129" s="51" t="s">
        <v>112</v>
      </c>
      <c r="K129" s="51">
        <v>50</v>
      </c>
      <c r="L129" s="51">
        <v>50</v>
      </c>
      <c r="M129" s="51">
        <v>40</v>
      </c>
      <c r="N129" s="78">
        <v>40</v>
      </c>
      <c r="O129" s="83"/>
      <c r="P129" s="83"/>
      <c r="Q129" s="83"/>
    </row>
    <row r="130" spans="1:17" x14ac:dyDescent="0.45">
      <c r="A130" s="55"/>
      <c r="B130" s="51" t="s">
        <v>245</v>
      </c>
      <c r="C130" s="51" t="s">
        <v>79</v>
      </c>
      <c r="D130" s="51">
        <v>150</v>
      </c>
      <c r="E130" s="52">
        <v>250</v>
      </c>
      <c r="F130" s="52">
        <v>37500</v>
      </c>
      <c r="G130" s="51" t="s">
        <v>134</v>
      </c>
      <c r="H130" s="51" t="s">
        <v>100</v>
      </c>
      <c r="I130" s="53">
        <v>1</v>
      </c>
      <c r="J130" s="51" t="s">
        <v>112</v>
      </c>
      <c r="K130" s="51">
        <v>50</v>
      </c>
      <c r="L130" s="51">
        <v>20</v>
      </c>
      <c r="M130" s="51">
        <v>50</v>
      </c>
      <c r="N130" s="78">
        <v>30</v>
      </c>
      <c r="O130" s="83"/>
      <c r="P130" s="83"/>
      <c r="Q130" s="83"/>
    </row>
    <row r="131" spans="1:17" x14ac:dyDescent="0.45">
      <c r="A131" s="55"/>
      <c r="B131" s="51" t="s">
        <v>246</v>
      </c>
      <c r="C131" s="51" t="s">
        <v>79</v>
      </c>
      <c r="D131" s="51">
        <v>40</v>
      </c>
      <c r="E131" s="52">
        <v>250</v>
      </c>
      <c r="F131" s="52">
        <v>10000</v>
      </c>
      <c r="G131" s="51" t="s">
        <v>134</v>
      </c>
      <c r="H131" s="51" t="s">
        <v>100</v>
      </c>
      <c r="I131" s="53">
        <v>1</v>
      </c>
      <c r="J131" s="51" t="s">
        <v>112</v>
      </c>
      <c r="K131" s="51">
        <v>20</v>
      </c>
      <c r="L131" s="51">
        <v>10</v>
      </c>
      <c r="M131" s="51">
        <v>10</v>
      </c>
      <c r="N131" s="78">
        <v>0</v>
      </c>
      <c r="O131" s="83"/>
      <c r="P131" s="83"/>
      <c r="Q131" s="83"/>
    </row>
    <row r="132" spans="1:17" x14ac:dyDescent="0.45">
      <c r="A132" s="55"/>
      <c r="B132" s="51" t="s">
        <v>247</v>
      </c>
      <c r="C132" s="51" t="s">
        <v>49</v>
      </c>
      <c r="D132" s="51">
        <v>120</v>
      </c>
      <c r="E132" s="52">
        <v>190</v>
      </c>
      <c r="F132" s="52">
        <v>22800</v>
      </c>
      <c r="G132" s="51" t="s">
        <v>134</v>
      </c>
      <c r="H132" s="51" t="s">
        <v>100</v>
      </c>
      <c r="I132" s="53">
        <v>1</v>
      </c>
      <c r="J132" s="51" t="s">
        <v>112</v>
      </c>
      <c r="K132" s="51">
        <v>50</v>
      </c>
      <c r="L132" s="51">
        <v>0</v>
      </c>
      <c r="M132" s="51">
        <v>50</v>
      </c>
      <c r="N132" s="78">
        <v>20</v>
      </c>
      <c r="O132" s="83"/>
      <c r="P132" s="83"/>
      <c r="Q132" s="83"/>
    </row>
    <row r="133" spans="1:17" x14ac:dyDescent="0.45">
      <c r="A133" s="55"/>
      <c r="B133" s="51" t="s">
        <v>248</v>
      </c>
      <c r="C133" s="51" t="s">
        <v>49</v>
      </c>
      <c r="D133" s="51">
        <v>200</v>
      </c>
      <c r="E133" s="52">
        <v>430</v>
      </c>
      <c r="F133" s="52">
        <v>86000</v>
      </c>
      <c r="G133" s="51" t="s">
        <v>134</v>
      </c>
      <c r="H133" s="51" t="s">
        <v>100</v>
      </c>
      <c r="I133" s="53">
        <v>1</v>
      </c>
      <c r="J133" s="51" t="s">
        <v>112</v>
      </c>
      <c r="K133" s="51">
        <v>50</v>
      </c>
      <c r="L133" s="51">
        <v>50</v>
      </c>
      <c r="M133" s="51">
        <v>50</v>
      </c>
      <c r="N133" s="78">
        <v>50</v>
      </c>
      <c r="O133" s="83"/>
      <c r="P133" s="83"/>
      <c r="Q133" s="83"/>
    </row>
    <row r="134" spans="1:17" x14ac:dyDescent="0.45">
      <c r="A134" s="55"/>
      <c r="B134" s="51" t="s">
        <v>249</v>
      </c>
      <c r="C134" s="51" t="s">
        <v>250</v>
      </c>
      <c r="D134" s="51">
        <v>20</v>
      </c>
      <c r="E134" s="52">
        <v>8500</v>
      </c>
      <c r="F134" s="52">
        <v>170000</v>
      </c>
      <c r="G134" s="51" t="s">
        <v>134</v>
      </c>
      <c r="H134" s="51" t="s">
        <v>36</v>
      </c>
      <c r="I134" s="53">
        <v>1</v>
      </c>
      <c r="J134" s="51" t="s">
        <v>112</v>
      </c>
      <c r="K134" s="51">
        <v>5</v>
      </c>
      <c r="L134" s="51">
        <v>0</v>
      </c>
      <c r="M134" s="51">
        <v>10</v>
      </c>
      <c r="N134" s="78">
        <v>5</v>
      </c>
      <c r="O134" s="83"/>
      <c r="P134" s="83"/>
      <c r="Q134" s="83"/>
    </row>
    <row r="135" spans="1:17" x14ac:dyDescent="0.45">
      <c r="A135" s="55"/>
      <c r="B135" s="51" t="s">
        <v>251</v>
      </c>
      <c r="C135" s="51" t="s">
        <v>250</v>
      </c>
      <c r="D135" s="51">
        <v>5</v>
      </c>
      <c r="E135" s="52">
        <v>4000</v>
      </c>
      <c r="F135" s="52">
        <v>20000</v>
      </c>
      <c r="G135" s="51" t="s">
        <v>134</v>
      </c>
      <c r="H135" s="51" t="s">
        <v>36</v>
      </c>
      <c r="I135" s="53">
        <v>2</v>
      </c>
      <c r="J135" s="51" t="s">
        <v>112</v>
      </c>
      <c r="K135" s="51">
        <v>0</v>
      </c>
      <c r="L135" s="51">
        <v>2</v>
      </c>
      <c r="M135" s="51">
        <v>0</v>
      </c>
      <c r="N135" s="78">
        <v>3</v>
      </c>
      <c r="O135" s="83"/>
      <c r="P135" s="83"/>
      <c r="Q135" s="83"/>
    </row>
    <row r="136" spans="1:17" x14ac:dyDescent="0.45">
      <c r="A136" s="55"/>
      <c r="B136" s="51" t="s">
        <v>252</v>
      </c>
      <c r="C136" s="51" t="s">
        <v>250</v>
      </c>
      <c r="D136" s="51">
        <v>80</v>
      </c>
      <c r="E136" s="52">
        <v>4300</v>
      </c>
      <c r="F136" s="52">
        <v>344000</v>
      </c>
      <c r="G136" s="51" t="s">
        <v>134</v>
      </c>
      <c r="H136" s="51" t="s">
        <v>36</v>
      </c>
      <c r="I136" s="53">
        <v>1</v>
      </c>
      <c r="J136" s="51" t="s">
        <v>112</v>
      </c>
      <c r="K136" s="51">
        <v>20</v>
      </c>
      <c r="L136" s="51">
        <v>20</v>
      </c>
      <c r="M136" s="51">
        <v>20</v>
      </c>
      <c r="N136" s="78">
        <v>20</v>
      </c>
      <c r="O136" s="83"/>
      <c r="P136" s="83"/>
      <c r="Q136" s="83"/>
    </row>
    <row r="137" spans="1:17" x14ac:dyDescent="0.45">
      <c r="A137" s="55"/>
      <c r="B137" s="51" t="s">
        <v>253</v>
      </c>
      <c r="C137" s="51" t="s">
        <v>79</v>
      </c>
      <c r="D137" s="51">
        <v>30</v>
      </c>
      <c r="E137" s="52">
        <v>1350</v>
      </c>
      <c r="F137" s="52">
        <v>40500</v>
      </c>
      <c r="G137" s="51" t="s">
        <v>111</v>
      </c>
      <c r="H137" s="51" t="s">
        <v>100</v>
      </c>
      <c r="I137" s="53">
        <v>2</v>
      </c>
      <c r="J137" s="51" t="s">
        <v>112</v>
      </c>
      <c r="K137" s="51">
        <v>0</v>
      </c>
      <c r="L137" s="51">
        <v>30</v>
      </c>
      <c r="M137" s="51">
        <v>0</v>
      </c>
      <c r="N137" s="78">
        <v>0</v>
      </c>
      <c r="O137" s="83"/>
      <c r="P137" s="83"/>
      <c r="Q137" s="83"/>
    </row>
    <row r="138" spans="1:17" x14ac:dyDescent="0.45">
      <c r="A138" s="55"/>
      <c r="B138" s="51" t="s">
        <v>254</v>
      </c>
      <c r="C138" s="51" t="s">
        <v>255</v>
      </c>
      <c r="D138" s="51">
        <v>2</v>
      </c>
      <c r="E138" s="52">
        <v>3200</v>
      </c>
      <c r="F138" s="52">
        <v>6400</v>
      </c>
      <c r="G138" s="51" t="s">
        <v>168</v>
      </c>
      <c r="H138" s="51" t="s">
        <v>100</v>
      </c>
      <c r="I138" s="53">
        <v>1</v>
      </c>
      <c r="J138" s="51" t="s">
        <v>112</v>
      </c>
      <c r="K138" s="51">
        <v>1</v>
      </c>
      <c r="L138" s="51">
        <v>0</v>
      </c>
      <c r="M138" s="51">
        <v>1</v>
      </c>
      <c r="N138" s="78">
        <v>0</v>
      </c>
      <c r="O138" s="83"/>
      <c r="P138" s="83"/>
      <c r="Q138" s="83"/>
    </row>
    <row r="139" spans="1:17" x14ac:dyDescent="0.45">
      <c r="A139" s="55"/>
      <c r="B139" s="51" t="s">
        <v>256</v>
      </c>
      <c r="C139" s="51" t="s">
        <v>1</v>
      </c>
      <c r="D139" s="51">
        <v>3</v>
      </c>
      <c r="E139" s="52">
        <v>550</v>
      </c>
      <c r="F139" s="52">
        <v>1650</v>
      </c>
      <c r="G139" s="51" t="s">
        <v>168</v>
      </c>
      <c r="H139" s="51" t="s">
        <v>100</v>
      </c>
      <c r="I139" s="53">
        <v>1</v>
      </c>
      <c r="J139" s="51" t="s">
        <v>112</v>
      </c>
      <c r="K139" s="51">
        <v>3</v>
      </c>
      <c r="L139" s="51">
        <v>0</v>
      </c>
      <c r="M139" s="51">
        <v>0</v>
      </c>
      <c r="N139" s="78">
        <v>0</v>
      </c>
      <c r="O139" s="83"/>
      <c r="P139" s="83"/>
      <c r="Q139" s="83"/>
    </row>
    <row r="140" spans="1:17" x14ac:dyDescent="0.45">
      <c r="A140" s="55"/>
      <c r="B140" s="51" t="s">
        <v>257</v>
      </c>
      <c r="C140" s="51" t="s">
        <v>1</v>
      </c>
      <c r="D140" s="51">
        <v>3</v>
      </c>
      <c r="E140" s="52">
        <v>950</v>
      </c>
      <c r="F140" s="52">
        <v>2850</v>
      </c>
      <c r="G140" s="51" t="s">
        <v>168</v>
      </c>
      <c r="H140" s="51" t="s">
        <v>100</v>
      </c>
      <c r="I140" s="53">
        <v>1</v>
      </c>
      <c r="J140" s="51" t="s">
        <v>112</v>
      </c>
      <c r="K140" s="51">
        <v>3</v>
      </c>
      <c r="L140" s="51">
        <v>0</v>
      </c>
      <c r="M140" s="51">
        <v>0</v>
      </c>
      <c r="N140" s="78">
        <v>0</v>
      </c>
      <c r="O140" s="83"/>
      <c r="P140" s="83"/>
      <c r="Q140" s="83"/>
    </row>
    <row r="141" spans="1:17" x14ac:dyDescent="0.45">
      <c r="A141" s="55"/>
      <c r="B141" s="51" t="s">
        <v>258</v>
      </c>
      <c r="C141" s="51" t="s">
        <v>138</v>
      </c>
      <c r="D141" s="51">
        <v>1</v>
      </c>
      <c r="E141" s="52">
        <v>8400</v>
      </c>
      <c r="F141" s="52">
        <v>8400</v>
      </c>
      <c r="G141" s="51" t="s">
        <v>224</v>
      </c>
      <c r="H141" s="51" t="s">
        <v>100</v>
      </c>
      <c r="I141" s="53">
        <v>3</v>
      </c>
      <c r="J141" s="51" t="s">
        <v>112</v>
      </c>
      <c r="K141" s="51">
        <v>0</v>
      </c>
      <c r="L141" s="51">
        <v>0</v>
      </c>
      <c r="M141" s="51">
        <v>1</v>
      </c>
      <c r="N141" s="78">
        <v>0</v>
      </c>
      <c r="O141" s="83"/>
      <c r="P141" s="83"/>
      <c r="Q141" s="83"/>
    </row>
    <row r="142" spans="1:17" x14ac:dyDescent="0.45">
      <c r="A142" s="55"/>
      <c r="B142" s="51" t="s">
        <v>259</v>
      </c>
      <c r="C142" s="51" t="s">
        <v>138</v>
      </c>
      <c r="D142" s="51">
        <v>1</v>
      </c>
      <c r="E142" s="52">
        <v>6400</v>
      </c>
      <c r="F142" s="52">
        <v>6400</v>
      </c>
      <c r="G142" s="51" t="s">
        <v>224</v>
      </c>
      <c r="H142" s="51" t="s">
        <v>100</v>
      </c>
      <c r="I142" s="53">
        <v>3</v>
      </c>
      <c r="J142" s="51" t="s">
        <v>112</v>
      </c>
      <c r="K142" s="51">
        <v>0</v>
      </c>
      <c r="L142" s="51">
        <v>0</v>
      </c>
      <c r="M142" s="51">
        <v>1</v>
      </c>
      <c r="N142" s="78">
        <v>0</v>
      </c>
      <c r="O142" s="83"/>
      <c r="P142" s="83"/>
      <c r="Q142" s="83"/>
    </row>
    <row r="143" spans="1:17" x14ac:dyDescent="0.45">
      <c r="A143" s="55"/>
      <c r="B143" s="51" t="s">
        <v>260</v>
      </c>
      <c r="C143" s="51" t="s">
        <v>138</v>
      </c>
      <c r="D143" s="51">
        <v>3</v>
      </c>
      <c r="E143" s="52">
        <v>800</v>
      </c>
      <c r="F143" s="52">
        <v>2400</v>
      </c>
      <c r="G143" s="51" t="s">
        <v>168</v>
      </c>
      <c r="H143" s="51" t="s">
        <v>100</v>
      </c>
      <c r="I143" s="53">
        <v>1</v>
      </c>
      <c r="J143" s="51" t="s">
        <v>112</v>
      </c>
      <c r="K143" s="51">
        <v>3</v>
      </c>
      <c r="L143" s="51">
        <v>0</v>
      </c>
      <c r="M143" s="51">
        <v>0</v>
      </c>
      <c r="N143" s="78">
        <v>0</v>
      </c>
      <c r="O143" s="83"/>
      <c r="P143" s="83"/>
      <c r="Q143" s="83"/>
    </row>
    <row r="144" spans="1:17" x14ac:dyDescent="0.45">
      <c r="A144" s="55"/>
      <c r="B144" s="51" t="s">
        <v>261</v>
      </c>
      <c r="C144" s="51" t="s">
        <v>138</v>
      </c>
      <c r="D144" s="51">
        <v>3</v>
      </c>
      <c r="E144" s="52">
        <v>1000</v>
      </c>
      <c r="F144" s="52">
        <v>3000</v>
      </c>
      <c r="G144" s="51" t="s">
        <v>168</v>
      </c>
      <c r="H144" s="51" t="s">
        <v>100</v>
      </c>
      <c r="I144" s="53">
        <v>1</v>
      </c>
      <c r="J144" s="51" t="s">
        <v>112</v>
      </c>
      <c r="K144" s="51">
        <v>3</v>
      </c>
      <c r="L144" s="51">
        <v>0</v>
      </c>
      <c r="M144" s="51">
        <v>0</v>
      </c>
      <c r="N144" s="78">
        <v>0</v>
      </c>
      <c r="O144" s="83"/>
      <c r="P144" s="83"/>
      <c r="Q144" s="83"/>
    </row>
    <row r="145" spans="1:17" x14ac:dyDescent="0.45">
      <c r="A145" s="55"/>
      <c r="B145" s="51" t="s">
        <v>262</v>
      </c>
      <c r="C145" s="51" t="s">
        <v>38</v>
      </c>
      <c r="D145" s="51">
        <v>30</v>
      </c>
      <c r="E145" s="52">
        <v>600</v>
      </c>
      <c r="F145" s="52">
        <v>18000</v>
      </c>
      <c r="G145" s="51" t="s">
        <v>263</v>
      </c>
      <c r="H145" s="51" t="s">
        <v>39</v>
      </c>
      <c r="I145" s="53">
        <v>3</v>
      </c>
      <c r="J145" s="51" t="s">
        <v>112</v>
      </c>
      <c r="K145" s="51">
        <v>0</v>
      </c>
      <c r="L145" s="51">
        <v>0</v>
      </c>
      <c r="M145" s="51">
        <v>30</v>
      </c>
      <c r="N145" s="78">
        <v>0</v>
      </c>
      <c r="O145" s="83"/>
      <c r="P145" s="83"/>
      <c r="Q145" s="83"/>
    </row>
    <row r="146" spans="1:17" x14ac:dyDescent="0.45">
      <c r="A146" s="55"/>
      <c r="B146" s="51" t="s">
        <v>264</v>
      </c>
      <c r="C146" s="51" t="s">
        <v>265</v>
      </c>
      <c r="D146" s="51">
        <v>40</v>
      </c>
      <c r="E146" s="52">
        <v>230</v>
      </c>
      <c r="F146" s="52">
        <v>9200</v>
      </c>
      <c r="G146" s="51" t="s">
        <v>168</v>
      </c>
      <c r="H146" s="51" t="s">
        <v>100</v>
      </c>
      <c r="I146" s="53">
        <v>1</v>
      </c>
      <c r="J146" s="51" t="s">
        <v>112</v>
      </c>
      <c r="K146" s="51">
        <v>40</v>
      </c>
      <c r="L146" s="51">
        <v>0</v>
      </c>
      <c r="M146" s="51">
        <v>0</v>
      </c>
      <c r="N146" s="78">
        <v>0</v>
      </c>
      <c r="O146" s="83"/>
      <c r="P146" s="83"/>
      <c r="Q146" s="83"/>
    </row>
    <row r="147" spans="1:17" x14ac:dyDescent="0.45">
      <c r="A147" s="55"/>
      <c r="B147" s="51" t="s">
        <v>266</v>
      </c>
      <c r="C147" s="51" t="s">
        <v>13</v>
      </c>
      <c r="D147" s="51">
        <v>40</v>
      </c>
      <c r="E147" s="52">
        <v>600</v>
      </c>
      <c r="F147" s="52">
        <v>24000</v>
      </c>
      <c r="G147" s="51" t="s">
        <v>111</v>
      </c>
      <c r="H147" s="51" t="s">
        <v>100</v>
      </c>
      <c r="I147" s="53">
        <v>3</v>
      </c>
      <c r="J147" s="51" t="s">
        <v>112</v>
      </c>
      <c r="K147" s="51">
        <v>0</v>
      </c>
      <c r="L147" s="51">
        <v>0</v>
      </c>
      <c r="M147" s="51">
        <v>40</v>
      </c>
      <c r="N147" s="78">
        <v>0</v>
      </c>
      <c r="O147" s="83"/>
      <c r="P147" s="83"/>
      <c r="Q147" s="83"/>
    </row>
    <row r="148" spans="1:17" x14ac:dyDescent="0.45">
      <c r="A148" s="55"/>
      <c r="B148" s="51" t="s">
        <v>267</v>
      </c>
      <c r="C148" s="51" t="s">
        <v>13</v>
      </c>
      <c r="D148" s="51">
        <v>40</v>
      </c>
      <c r="E148" s="52">
        <v>600</v>
      </c>
      <c r="F148" s="52">
        <v>24000</v>
      </c>
      <c r="G148" s="51" t="s">
        <v>111</v>
      </c>
      <c r="H148" s="51" t="s">
        <v>100</v>
      </c>
      <c r="I148" s="53">
        <v>3</v>
      </c>
      <c r="J148" s="51" t="s">
        <v>112</v>
      </c>
      <c r="K148" s="51">
        <v>0</v>
      </c>
      <c r="L148" s="51">
        <v>0</v>
      </c>
      <c r="M148" s="51">
        <v>40</v>
      </c>
      <c r="N148" s="78">
        <v>0</v>
      </c>
      <c r="O148" s="83"/>
      <c r="P148" s="83"/>
      <c r="Q148" s="83"/>
    </row>
    <row r="149" spans="1:17" x14ac:dyDescent="0.45">
      <c r="A149" s="55"/>
      <c r="B149" s="51" t="s">
        <v>268</v>
      </c>
      <c r="C149" s="51" t="s">
        <v>269</v>
      </c>
      <c r="D149" s="51">
        <v>30</v>
      </c>
      <c r="E149" s="52">
        <v>600</v>
      </c>
      <c r="F149" s="52">
        <v>18000</v>
      </c>
      <c r="G149" s="51" t="s">
        <v>177</v>
      </c>
      <c r="H149" s="51" t="s">
        <v>100</v>
      </c>
      <c r="I149" s="53">
        <v>3</v>
      </c>
      <c r="J149" s="51" t="s">
        <v>112</v>
      </c>
      <c r="K149" s="51">
        <v>0</v>
      </c>
      <c r="L149" s="51">
        <v>0</v>
      </c>
      <c r="M149" s="51">
        <v>30</v>
      </c>
      <c r="N149" s="78">
        <v>0</v>
      </c>
      <c r="O149" s="83"/>
      <c r="P149" s="83"/>
      <c r="Q149" s="83"/>
    </row>
    <row r="150" spans="1:17" x14ac:dyDescent="0.45">
      <c r="A150" s="55"/>
      <c r="B150" s="51" t="s">
        <v>270</v>
      </c>
      <c r="C150" s="51" t="s">
        <v>20</v>
      </c>
      <c r="D150" s="51">
        <v>2</v>
      </c>
      <c r="E150" s="52">
        <v>150</v>
      </c>
      <c r="F150" s="52">
        <v>300</v>
      </c>
      <c r="G150" s="51" t="s">
        <v>271</v>
      </c>
      <c r="H150" s="51" t="s">
        <v>15</v>
      </c>
      <c r="I150" s="53">
        <v>3</v>
      </c>
      <c r="J150" s="51" t="s">
        <v>112</v>
      </c>
      <c r="K150" s="51">
        <v>0</v>
      </c>
      <c r="L150" s="51">
        <v>0</v>
      </c>
      <c r="M150" s="51">
        <v>2</v>
      </c>
      <c r="N150" s="78">
        <v>0</v>
      </c>
      <c r="O150" s="83"/>
      <c r="P150" s="83"/>
      <c r="Q150" s="83"/>
    </row>
    <row r="151" spans="1:17" x14ac:dyDescent="0.45">
      <c r="A151" s="55"/>
      <c r="B151" s="51" t="s">
        <v>272</v>
      </c>
      <c r="C151" s="51" t="s">
        <v>49</v>
      </c>
      <c r="D151" s="51">
        <v>2</v>
      </c>
      <c r="E151" s="52">
        <v>800</v>
      </c>
      <c r="F151" s="52">
        <v>1600</v>
      </c>
      <c r="G151" s="51" t="s">
        <v>273</v>
      </c>
      <c r="H151" s="51" t="s">
        <v>15</v>
      </c>
      <c r="I151" s="53">
        <v>4</v>
      </c>
      <c r="J151" s="51" t="s">
        <v>112</v>
      </c>
      <c r="K151" s="51">
        <v>0</v>
      </c>
      <c r="L151" s="51">
        <v>0</v>
      </c>
      <c r="M151" s="51">
        <v>0</v>
      </c>
      <c r="N151" s="78">
        <v>2</v>
      </c>
      <c r="O151" s="83"/>
      <c r="P151" s="83"/>
      <c r="Q151" s="83"/>
    </row>
    <row r="152" spans="1:17" x14ac:dyDescent="0.45">
      <c r="A152" s="55"/>
      <c r="B152" s="51" t="s">
        <v>274</v>
      </c>
      <c r="C152" s="51" t="s">
        <v>49</v>
      </c>
      <c r="D152" s="51">
        <v>2</v>
      </c>
      <c r="E152" s="52">
        <v>700</v>
      </c>
      <c r="F152" s="52">
        <v>1400</v>
      </c>
      <c r="G152" s="51" t="s">
        <v>275</v>
      </c>
      <c r="H152" s="51" t="s">
        <v>15</v>
      </c>
      <c r="I152" s="53">
        <v>1</v>
      </c>
      <c r="J152" s="51" t="s">
        <v>112</v>
      </c>
      <c r="K152" s="51">
        <v>2</v>
      </c>
      <c r="L152" s="51">
        <v>0</v>
      </c>
      <c r="M152" s="51">
        <v>0</v>
      </c>
      <c r="N152" s="78">
        <v>0</v>
      </c>
      <c r="O152" s="83"/>
      <c r="P152" s="83"/>
      <c r="Q152" s="83"/>
    </row>
    <row r="153" spans="1:17" x14ac:dyDescent="0.45">
      <c r="A153" s="55"/>
      <c r="B153" s="51" t="s">
        <v>276</v>
      </c>
      <c r="C153" s="51" t="s">
        <v>277</v>
      </c>
      <c r="D153" s="51">
        <v>1</v>
      </c>
      <c r="E153" s="52">
        <v>280</v>
      </c>
      <c r="F153" s="52">
        <v>280</v>
      </c>
      <c r="G153" s="51" t="s">
        <v>168</v>
      </c>
      <c r="H153" s="51" t="s">
        <v>100</v>
      </c>
      <c r="I153" s="53">
        <v>2</v>
      </c>
      <c r="J153" s="51" t="s">
        <v>112</v>
      </c>
      <c r="K153" s="51">
        <v>0</v>
      </c>
      <c r="L153" s="51">
        <v>1</v>
      </c>
      <c r="M153" s="51">
        <v>0</v>
      </c>
      <c r="N153" s="78">
        <v>0</v>
      </c>
      <c r="O153" s="83"/>
      <c r="P153" s="83"/>
      <c r="Q153" s="83"/>
    </row>
    <row r="154" spans="1:17" x14ac:dyDescent="0.45">
      <c r="A154" s="55"/>
      <c r="B154" s="51" t="s">
        <v>278</v>
      </c>
      <c r="C154" s="51" t="s">
        <v>145</v>
      </c>
      <c r="D154" s="51">
        <v>3</v>
      </c>
      <c r="E154" s="52">
        <v>600</v>
      </c>
      <c r="F154" s="52">
        <v>1800</v>
      </c>
      <c r="G154" s="51" t="s">
        <v>279</v>
      </c>
      <c r="H154" s="51" t="s">
        <v>22</v>
      </c>
      <c r="I154" s="53">
        <v>2</v>
      </c>
      <c r="J154" s="51" t="s">
        <v>112</v>
      </c>
      <c r="K154" s="51">
        <v>0</v>
      </c>
      <c r="L154" s="51">
        <v>3</v>
      </c>
      <c r="M154" s="51">
        <v>0</v>
      </c>
      <c r="N154" s="78">
        <v>0</v>
      </c>
      <c r="O154" s="83"/>
      <c r="P154" s="83"/>
      <c r="Q154" s="83"/>
    </row>
    <row r="155" spans="1:17" x14ac:dyDescent="0.45">
      <c r="A155" s="55"/>
      <c r="B155" s="51" t="s">
        <v>280</v>
      </c>
      <c r="C155" s="51" t="s">
        <v>281</v>
      </c>
      <c r="D155" s="51">
        <v>3</v>
      </c>
      <c r="E155" s="52">
        <v>5500</v>
      </c>
      <c r="F155" s="52">
        <v>16500</v>
      </c>
      <c r="G155" s="51" t="s">
        <v>282</v>
      </c>
      <c r="H155" s="51" t="s">
        <v>100</v>
      </c>
      <c r="I155" s="53">
        <v>3</v>
      </c>
      <c r="J155" s="51" t="s">
        <v>112</v>
      </c>
      <c r="K155" s="51">
        <v>0</v>
      </c>
      <c r="L155" s="51">
        <v>0</v>
      </c>
      <c r="M155" s="51">
        <v>3</v>
      </c>
      <c r="N155" s="78">
        <v>0</v>
      </c>
      <c r="O155" s="83"/>
      <c r="P155" s="83"/>
      <c r="Q155" s="83"/>
    </row>
    <row r="156" spans="1:17" x14ac:dyDescent="0.45">
      <c r="A156" s="55"/>
      <c r="B156" s="51" t="s">
        <v>283</v>
      </c>
      <c r="C156" s="51" t="s">
        <v>277</v>
      </c>
      <c r="D156" s="51">
        <v>2</v>
      </c>
      <c r="E156" s="52">
        <v>700</v>
      </c>
      <c r="F156" s="52">
        <v>1400</v>
      </c>
      <c r="G156" s="51" t="s">
        <v>168</v>
      </c>
      <c r="H156" s="51" t="s">
        <v>100</v>
      </c>
      <c r="I156" s="53">
        <v>1</v>
      </c>
      <c r="J156" s="51" t="s">
        <v>112</v>
      </c>
      <c r="K156" s="51">
        <v>2</v>
      </c>
      <c r="L156" s="51">
        <v>0</v>
      </c>
      <c r="M156" s="51">
        <v>0</v>
      </c>
      <c r="N156" s="78">
        <v>0</v>
      </c>
      <c r="O156" s="83"/>
      <c r="P156" s="83"/>
      <c r="Q156" s="83"/>
    </row>
    <row r="157" spans="1:17" x14ac:dyDescent="0.45">
      <c r="A157" s="55"/>
      <c r="B157" s="51"/>
      <c r="C157" s="51"/>
      <c r="D157" s="51"/>
      <c r="E157" s="52"/>
      <c r="F157" s="52"/>
      <c r="G157" s="51"/>
      <c r="H157" s="51"/>
      <c r="I157" s="53"/>
      <c r="J157" s="51"/>
      <c r="K157" s="51"/>
      <c r="L157" s="51"/>
      <c r="M157" s="51"/>
      <c r="N157" s="78"/>
      <c r="O157" s="83"/>
      <c r="P157" s="83"/>
      <c r="Q157" s="83"/>
    </row>
    <row r="158" spans="1:17" x14ac:dyDescent="0.45">
      <c r="A158" s="55"/>
      <c r="B158" s="51" t="s">
        <v>285</v>
      </c>
      <c r="C158" s="51" t="s">
        <v>204</v>
      </c>
      <c r="D158" s="51">
        <v>30</v>
      </c>
      <c r="E158" s="52">
        <v>300</v>
      </c>
      <c r="F158" s="52">
        <v>9000</v>
      </c>
      <c r="G158" s="51" t="s">
        <v>286</v>
      </c>
      <c r="H158" s="51" t="s">
        <v>63</v>
      </c>
      <c r="I158" s="53">
        <v>1</v>
      </c>
      <c r="J158" s="51" t="s">
        <v>287</v>
      </c>
      <c r="K158" s="51">
        <v>30</v>
      </c>
      <c r="L158" s="51">
        <v>0</v>
      </c>
      <c r="M158" s="51">
        <v>0</v>
      </c>
      <c r="N158" s="78">
        <v>0</v>
      </c>
      <c r="O158" s="83"/>
      <c r="P158" s="83"/>
      <c r="Q158" s="83"/>
    </row>
    <row r="159" spans="1:17" x14ac:dyDescent="0.45">
      <c r="A159" s="55"/>
      <c r="B159" s="51" t="s">
        <v>288</v>
      </c>
      <c r="C159" s="51" t="s">
        <v>6</v>
      </c>
      <c r="D159" s="51">
        <v>1</v>
      </c>
      <c r="E159" s="52">
        <v>3500</v>
      </c>
      <c r="F159" s="52">
        <v>3500</v>
      </c>
      <c r="G159" s="51" t="s">
        <v>289</v>
      </c>
      <c r="H159" s="51" t="s">
        <v>290</v>
      </c>
      <c r="I159" s="53">
        <v>1</v>
      </c>
      <c r="J159" s="51" t="s">
        <v>287</v>
      </c>
      <c r="K159" s="51">
        <v>1</v>
      </c>
      <c r="L159" s="51">
        <v>0</v>
      </c>
      <c r="M159" s="51">
        <v>0</v>
      </c>
      <c r="N159" s="78">
        <v>0</v>
      </c>
      <c r="O159" s="83"/>
      <c r="P159" s="83"/>
      <c r="Q159" s="83"/>
    </row>
    <row r="160" spans="1:17" x14ac:dyDescent="0.45">
      <c r="A160" s="55"/>
      <c r="B160" s="51" t="s">
        <v>291</v>
      </c>
      <c r="C160" s="51" t="s">
        <v>138</v>
      </c>
      <c r="D160" s="51">
        <v>5</v>
      </c>
      <c r="E160" s="52">
        <v>30</v>
      </c>
      <c r="F160" s="52">
        <v>150</v>
      </c>
      <c r="G160" s="51" t="s">
        <v>292</v>
      </c>
      <c r="H160" s="51" t="s">
        <v>33</v>
      </c>
      <c r="I160" s="53">
        <v>1</v>
      </c>
      <c r="J160" s="51" t="s">
        <v>287</v>
      </c>
      <c r="K160" s="51">
        <v>5</v>
      </c>
      <c r="L160" s="51">
        <v>0</v>
      </c>
      <c r="M160" s="51">
        <v>0</v>
      </c>
      <c r="N160" s="78">
        <v>0</v>
      </c>
      <c r="O160" s="83"/>
      <c r="P160" s="83"/>
      <c r="Q160" s="83"/>
    </row>
    <row r="161" spans="1:17" x14ac:dyDescent="0.45">
      <c r="A161" s="55"/>
      <c r="B161" s="56" t="s">
        <v>293</v>
      </c>
      <c r="C161" s="51" t="s">
        <v>87</v>
      </c>
      <c r="D161" s="51">
        <v>1</v>
      </c>
      <c r="E161" s="52">
        <v>42000</v>
      </c>
      <c r="F161" s="52">
        <v>42000</v>
      </c>
      <c r="G161" s="51" t="s">
        <v>294</v>
      </c>
      <c r="H161" s="51" t="s">
        <v>18</v>
      </c>
      <c r="I161" s="53">
        <v>1</v>
      </c>
      <c r="J161" s="51" t="s">
        <v>287</v>
      </c>
      <c r="K161" s="51">
        <v>1</v>
      </c>
      <c r="L161" s="51">
        <v>0</v>
      </c>
      <c r="M161" s="51">
        <v>0</v>
      </c>
      <c r="N161" s="78">
        <v>0</v>
      </c>
      <c r="O161" s="83"/>
      <c r="P161" s="83"/>
      <c r="Q161" s="83"/>
    </row>
    <row r="162" spans="1:17" x14ac:dyDescent="0.45">
      <c r="A162" s="55"/>
      <c r="B162" s="51" t="s">
        <v>295</v>
      </c>
      <c r="C162" s="51" t="s">
        <v>1</v>
      </c>
      <c r="D162" s="51">
        <v>4</v>
      </c>
      <c r="E162" s="52">
        <v>700</v>
      </c>
      <c r="F162" s="52">
        <v>2800</v>
      </c>
      <c r="G162" s="51" t="s">
        <v>296</v>
      </c>
      <c r="H162" s="51" t="s">
        <v>15</v>
      </c>
      <c r="I162" s="53">
        <v>24</v>
      </c>
      <c r="J162" s="51" t="s">
        <v>287</v>
      </c>
      <c r="K162" s="51">
        <v>0</v>
      </c>
      <c r="L162" s="51">
        <v>2</v>
      </c>
      <c r="M162" s="51">
        <v>0</v>
      </c>
      <c r="N162" s="78">
        <v>2</v>
      </c>
      <c r="O162" s="83"/>
      <c r="P162" s="83"/>
      <c r="Q162" s="83"/>
    </row>
    <row r="163" spans="1:17" x14ac:dyDescent="0.45">
      <c r="A163" s="55"/>
      <c r="B163" s="51" t="s">
        <v>297</v>
      </c>
      <c r="C163" s="51" t="s">
        <v>6</v>
      </c>
      <c r="D163" s="51">
        <v>1</v>
      </c>
      <c r="E163" s="52">
        <v>20000</v>
      </c>
      <c r="F163" s="52">
        <v>20000</v>
      </c>
      <c r="G163" s="51" t="s">
        <v>298</v>
      </c>
      <c r="H163" s="51" t="s">
        <v>299</v>
      </c>
      <c r="I163" s="53">
        <v>2</v>
      </c>
      <c r="J163" s="51" t="s">
        <v>287</v>
      </c>
      <c r="K163" s="51">
        <v>0</v>
      </c>
      <c r="L163" s="51">
        <v>1</v>
      </c>
      <c r="M163" s="51">
        <v>0</v>
      </c>
      <c r="N163" s="78">
        <v>0</v>
      </c>
      <c r="O163" s="83"/>
      <c r="P163" s="83"/>
      <c r="Q163" s="83"/>
    </row>
    <row r="164" spans="1:17" x14ac:dyDescent="0.45">
      <c r="A164" s="55"/>
      <c r="B164" s="51" t="s">
        <v>300</v>
      </c>
      <c r="C164" s="51" t="s">
        <v>250</v>
      </c>
      <c r="D164" s="51">
        <v>1</v>
      </c>
      <c r="E164" s="52">
        <v>12500</v>
      </c>
      <c r="F164" s="52">
        <v>12500</v>
      </c>
      <c r="G164" s="51" t="s">
        <v>301</v>
      </c>
      <c r="H164" s="51" t="s">
        <v>302</v>
      </c>
      <c r="I164" s="53">
        <v>3</v>
      </c>
      <c r="J164" s="51" t="s">
        <v>287</v>
      </c>
      <c r="K164" s="51">
        <v>0</v>
      </c>
      <c r="L164" s="51">
        <v>0</v>
      </c>
      <c r="M164" s="51">
        <v>1</v>
      </c>
      <c r="N164" s="78">
        <v>0</v>
      </c>
      <c r="O164" s="83"/>
      <c r="P164" s="83"/>
      <c r="Q164" s="83"/>
    </row>
    <row r="165" spans="1:17" x14ac:dyDescent="0.45">
      <c r="A165" s="55"/>
      <c r="B165" s="51"/>
      <c r="C165" s="51"/>
      <c r="D165" s="51"/>
      <c r="E165" s="52"/>
      <c r="F165" s="52"/>
      <c r="G165" s="51"/>
      <c r="H165" s="51"/>
      <c r="I165" s="53"/>
      <c r="J165" s="51"/>
      <c r="K165" s="51"/>
      <c r="L165" s="51"/>
      <c r="M165" s="51"/>
      <c r="N165" s="78"/>
      <c r="O165" s="83"/>
      <c r="P165" s="83"/>
      <c r="Q165" s="83"/>
    </row>
    <row r="166" spans="1:17" x14ac:dyDescent="0.45">
      <c r="A166" s="55"/>
      <c r="B166" s="51" t="s">
        <v>303</v>
      </c>
      <c r="C166" s="51" t="s">
        <v>138</v>
      </c>
      <c r="D166" s="51">
        <v>30</v>
      </c>
      <c r="E166" s="52">
        <v>15</v>
      </c>
      <c r="F166" s="52">
        <v>450</v>
      </c>
      <c r="G166" s="51" t="s">
        <v>304</v>
      </c>
      <c r="H166" s="51" t="s">
        <v>33</v>
      </c>
      <c r="I166" s="53">
        <v>1</v>
      </c>
      <c r="J166" s="51" t="s">
        <v>305</v>
      </c>
      <c r="K166" s="51">
        <v>30</v>
      </c>
      <c r="L166" s="51">
        <v>0</v>
      </c>
      <c r="M166" s="51">
        <v>0</v>
      </c>
      <c r="N166" s="78">
        <v>0</v>
      </c>
      <c r="O166" s="83"/>
      <c r="P166" s="83"/>
      <c r="Q166" s="83"/>
    </row>
    <row r="167" spans="1:17" x14ac:dyDescent="0.45">
      <c r="A167" s="55"/>
      <c r="B167" s="51" t="s">
        <v>306</v>
      </c>
      <c r="C167" s="51" t="s">
        <v>307</v>
      </c>
      <c r="D167" s="51">
        <v>10</v>
      </c>
      <c r="E167" s="52">
        <v>165</v>
      </c>
      <c r="F167" s="52">
        <v>1650</v>
      </c>
      <c r="G167" s="51" t="s">
        <v>304</v>
      </c>
      <c r="H167" s="51" t="s">
        <v>33</v>
      </c>
      <c r="I167" s="53">
        <v>1</v>
      </c>
      <c r="J167" s="51" t="s">
        <v>305</v>
      </c>
      <c r="K167" s="51">
        <v>10</v>
      </c>
      <c r="L167" s="51">
        <v>0</v>
      </c>
      <c r="M167" s="51">
        <v>0</v>
      </c>
      <c r="N167" s="78">
        <v>0</v>
      </c>
      <c r="O167" s="83"/>
      <c r="P167" s="83"/>
      <c r="Q167" s="83"/>
    </row>
    <row r="168" spans="1:17" x14ac:dyDescent="0.45">
      <c r="A168" s="55"/>
      <c r="B168" s="51" t="s">
        <v>308</v>
      </c>
      <c r="C168" s="51" t="s">
        <v>49</v>
      </c>
      <c r="D168" s="51">
        <v>2</v>
      </c>
      <c r="E168" s="52">
        <v>60</v>
      </c>
      <c r="F168" s="52">
        <v>120</v>
      </c>
      <c r="G168" s="51" t="s">
        <v>304</v>
      </c>
      <c r="H168" s="51" t="s">
        <v>51</v>
      </c>
      <c r="I168" s="53">
        <v>1</v>
      </c>
      <c r="J168" s="51" t="s">
        <v>305</v>
      </c>
      <c r="K168" s="51">
        <v>2</v>
      </c>
      <c r="L168" s="51">
        <v>0</v>
      </c>
      <c r="M168" s="51">
        <v>0</v>
      </c>
      <c r="N168" s="78">
        <v>0</v>
      </c>
      <c r="O168" s="83"/>
      <c r="P168" s="83"/>
      <c r="Q168" s="83"/>
    </row>
    <row r="169" spans="1:17" x14ac:dyDescent="0.45">
      <c r="A169" s="55"/>
      <c r="B169" s="51" t="s">
        <v>309</v>
      </c>
      <c r="C169" s="51" t="s">
        <v>9</v>
      </c>
      <c r="D169" s="51">
        <v>2</v>
      </c>
      <c r="E169" s="52">
        <v>1600</v>
      </c>
      <c r="F169" s="52">
        <v>3200</v>
      </c>
      <c r="G169" s="51" t="s">
        <v>304</v>
      </c>
      <c r="H169" s="51" t="s">
        <v>11</v>
      </c>
      <c r="I169" s="53">
        <v>1</v>
      </c>
      <c r="J169" s="51" t="s">
        <v>305</v>
      </c>
      <c r="K169" s="51">
        <v>2</v>
      </c>
      <c r="L169" s="51">
        <v>0</v>
      </c>
      <c r="M169" s="51">
        <v>0</v>
      </c>
      <c r="N169" s="78">
        <v>0</v>
      </c>
      <c r="O169" s="83"/>
      <c r="P169" s="83"/>
      <c r="Q169" s="83"/>
    </row>
    <row r="170" spans="1:17" x14ac:dyDescent="0.45">
      <c r="A170" s="55"/>
      <c r="B170" s="51" t="s">
        <v>310</v>
      </c>
      <c r="C170" s="51" t="s">
        <v>6</v>
      </c>
      <c r="D170" s="51">
        <v>1</v>
      </c>
      <c r="E170" s="52">
        <v>25000</v>
      </c>
      <c r="F170" s="52">
        <v>25000</v>
      </c>
      <c r="G170" s="51" t="s">
        <v>304</v>
      </c>
      <c r="H170" s="51" t="s">
        <v>3</v>
      </c>
      <c r="I170" s="53">
        <v>2</v>
      </c>
      <c r="J170" s="51" t="s">
        <v>305</v>
      </c>
      <c r="K170" s="51">
        <v>0</v>
      </c>
      <c r="L170" s="51">
        <v>2</v>
      </c>
      <c r="M170" s="51">
        <v>0</v>
      </c>
      <c r="N170" s="78">
        <v>0</v>
      </c>
      <c r="O170" s="83"/>
      <c r="P170" s="83"/>
      <c r="Q170" s="83"/>
    </row>
    <row r="171" spans="1:17" x14ac:dyDescent="0.45">
      <c r="A171" s="55"/>
      <c r="B171" s="51" t="s">
        <v>311</v>
      </c>
      <c r="C171" s="51" t="s">
        <v>6</v>
      </c>
      <c r="D171" s="51">
        <v>2</v>
      </c>
      <c r="E171" s="52">
        <v>700</v>
      </c>
      <c r="F171" s="52">
        <v>1400</v>
      </c>
      <c r="G171" s="51" t="s">
        <v>304</v>
      </c>
      <c r="H171" s="51" t="s">
        <v>33</v>
      </c>
      <c r="I171" s="53">
        <v>1</v>
      </c>
      <c r="J171" s="51" t="s">
        <v>305</v>
      </c>
      <c r="K171" s="51">
        <v>0</v>
      </c>
      <c r="L171" s="51">
        <v>2</v>
      </c>
      <c r="M171" s="51">
        <v>0</v>
      </c>
      <c r="N171" s="78">
        <v>0</v>
      </c>
      <c r="O171" s="83"/>
      <c r="P171" s="83"/>
      <c r="Q171" s="83"/>
    </row>
    <row r="172" spans="1:17" x14ac:dyDescent="0.45">
      <c r="A172" s="55"/>
      <c r="B172" s="51" t="s">
        <v>312</v>
      </c>
      <c r="C172" s="51" t="s">
        <v>1</v>
      </c>
      <c r="D172" s="51">
        <v>1</v>
      </c>
      <c r="E172" s="52">
        <v>3700</v>
      </c>
      <c r="F172" s="52">
        <v>3700</v>
      </c>
      <c r="G172" s="51" t="s">
        <v>304</v>
      </c>
      <c r="H172" s="51" t="s">
        <v>3</v>
      </c>
      <c r="I172" s="53">
        <v>2</v>
      </c>
      <c r="J172" s="51" t="s">
        <v>305</v>
      </c>
      <c r="K172" s="51">
        <v>0</v>
      </c>
      <c r="L172" s="51">
        <v>1</v>
      </c>
      <c r="M172" s="51">
        <v>0</v>
      </c>
      <c r="N172" s="78">
        <v>0</v>
      </c>
      <c r="O172" s="83"/>
      <c r="P172" s="83"/>
      <c r="Q172" s="83"/>
    </row>
    <row r="173" spans="1:17" x14ac:dyDescent="0.45">
      <c r="A173" s="55"/>
      <c r="B173" s="51" t="s">
        <v>313</v>
      </c>
      <c r="C173" s="51" t="s">
        <v>49</v>
      </c>
      <c r="D173" s="51">
        <v>2</v>
      </c>
      <c r="E173" s="52">
        <v>55</v>
      </c>
      <c r="F173" s="52">
        <v>110</v>
      </c>
      <c r="G173" s="51" t="s">
        <v>304</v>
      </c>
      <c r="H173" s="51" t="s">
        <v>33</v>
      </c>
      <c r="I173" s="53">
        <v>2</v>
      </c>
      <c r="J173" s="51" t="s">
        <v>305</v>
      </c>
      <c r="K173" s="51">
        <v>0</v>
      </c>
      <c r="L173" s="51">
        <v>2</v>
      </c>
      <c r="M173" s="51">
        <v>0</v>
      </c>
      <c r="N173" s="78">
        <v>0</v>
      </c>
      <c r="O173" s="83"/>
      <c r="P173" s="83"/>
      <c r="Q173" s="83"/>
    </row>
    <row r="174" spans="1:17" x14ac:dyDescent="0.45">
      <c r="A174" s="55"/>
      <c r="B174" s="51" t="s">
        <v>314</v>
      </c>
      <c r="C174" s="51" t="s">
        <v>49</v>
      </c>
      <c r="D174" s="51">
        <v>2</v>
      </c>
      <c r="E174" s="52">
        <v>270</v>
      </c>
      <c r="F174" s="52">
        <v>540</v>
      </c>
      <c r="G174" s="51" t="s">
        <v>304</v>
      </c>
      <c r="H174" s="51" t="s">
        <v>33</v>
      </c>
      <c r="I174" s="53">
        <v>2</v>
      </c>
      <c r="J174" s="51" t="s">
        <v>305</v>
      </c>
      <c r="K174" s="51">
        <v>0</v>
      </c>
      <c r="L174" s="51">
        <v>2</v>
      </c>
      <c r="M174" s="51">
        <v>0</v>
      </c>
      <c r="N174" s="78">
        <v>0</v>
      </c>
      <c r="O174" s="83"/>
      <c r="P174" s="83"/>
      <c r="Q174" s="83"/>
    </row>
    <row r="175" spans="1:17" x14ac:dyDescent="0.45">
      <c r="A175" s="55"/>
      <c r="B175" s="51" t="s">
        <v>315</v>
      </c>
      <c r="C175" s="51" t="s">
        <v>49</v>
      </c>
      <c r="D175" s="51">
        <v>20</v>
      </c>
      <c r="E175" s="52">
        <v>300</v>
      </c>
      <c r="F175" s="52">
        <v>6000</v>
      </c>
      <c r="G175" s="51" t="s">
        <v>304</v>
      </c>
      <c r="H175" s="51" t="s">
        <v>51</v>
      </c>
      <c r="I175" s="53">
        <v>1</v>
      </c>
      <c r="J175" s="51" t="s">
        <v>305</v>
      </c>
      <c r="K175" s="51">
        <v>20</v>
      </c>
      <c r="L175" s="51">
        <v>0</v>
      </c>
      <c r="M175" s="51">
        <v>0</v>
      </c>
      <c r="N175" s="78">
        <v>0</v>
      </c>
      <c r="O175" s="83"/>
      <c r="P175" s="83"/>
      <c r="Q175" s="83"/>
    </row>
    <row r="176" spans="1:17" x14ac:dyDescent="0.45">
      <c r="A176" s="55"/>
      <c r="B176" s="51" t="s">
        <v>316</v>
      </c>
      <c r="C176" s="51" t="s">
        <v>317</v>
      </c>
      <c r="D176" s="51">
        <v>5</v>
      </c>
      <c r="E176" s="52">
        <v>650</v>
      </c>
      <c r="F176" s="52">
        <v>3250</v>
      </c>
      <c r="G176" s="51" t="s">
        <v>304</v>
      </c>
      <c r="H176" s="51" t="s">
        <v>15</v>
      </c>
      <c r="I176" s="53">
        <v>2</v>
      </c>
      <c r="J176" s="51" t="s">
        <v>305</v>
      </c>
      <c r="K176" s="51">
        <v>0</v>
      </c>
      <c r="L176" s="51">
        <v>5</v>
      </c>
      <c r="M176" s="51">
        <v>0</v>
      </c>
      <c r="N176" s="78">
        <v>0</v>
      </c>
      <c r="O176" s="83"/>
      <c r="P176" s="83"/>
      <c r="Q176" s="83"/>
    </row>
    <row r="177" spans="1:17" x14ac:dyDescent="0.45">
      <c r="A177" s="55"/>
      <c r="B177" s="51" t="s">
        <v>318</v>
      </c>
      <c r="C177" s="51" t="s">
        <v>317</v>
      </c>
      <c r="D177" s="51">
        <v>5</v>
      </c>
      <c r="E177" s="52">
        <v>850</v>
      </c>
      <c r="F177" s="52">
        <v>4250</v>
      </c>
      <c r="G177" s="51" t="s">
        <v>304</v>
      </c>
      <c r="H177" s="51" t="s">
        <v>15</v>
      </c>
      <c r="I177" s="53">
        <v>2</v>
      </c>
      <c r="J177" s="51" t="s">
        <v>305</v>
      </c>
      <c r="K177" s="51">
        <v>0</v>
      </c>
      <c r="L177" s="51">
        <v>5</v>
      </c>
      <c r="M177" s="51">
        <v>0</v>
      </c>
      <c r="N177" s="78">
        <v>0</v>
      </c>
      <c r="O177" s="83"/>
      <c r="P177" s="83"/>
      <c r="Q177" s="83"/>
    </row>
    <row r="178" spans="1:17" x14ac:dyDescent="0.45">
      <c r="A178" s="55"/>
      <c r="B178" s="51" t="s">
        <v>319</v>
      </c>
      <c r="C178" s="51" t="s">
        <v>320</v>
      </c>
      <c r="D178" s="51">
        <v>1</v>
      </c>
      <c r="E178" s="52">
        <v>4500</v>
      </c>
      <c r="F178" s="52">
        <v>4500</v>
      </c>
      <c r="G178" s="51" t="s">
        <v>304</v>
      </c>
      <c r="H178" s="51" t="s">
        <v>11</v>
      </c>
      <c r="I178" s="53">
        <v>3</v>
      </c>
      <c r="J178" s="51" t="s">
        <v>305</v>
      </c>
      <c r="K178" s="51">
        <v>0</v>
      </c>
      <c r="L178" s="51">
        <v>0</v>
      </c>
      <c r="M178" s="51">
        <v>1</v>
      </c>
      <c r="N178" s="78">
        <v>0</v>
      </c>
      <c r="O178" s="83"/>
      <c r="P178" s="83"/>
      <c r="Q178" s="83"/>
    </row>
    <row r="179" spans="1:17" x14ac:dyDescent="0.45">
      <c r="A179" s="55"/>
      <c r="B179" s="51" t="s">
        <v>321</v>
      </c>
      <c r="C179" s="51" t="s">
        <v>320</v>
      </c>
      <c r="D179" s="51">
        <v>2</v>
      </c>
      <c r="E179" s="52">
        <v>300</v>
      </c>
      <c r="F179" s="52">
        <v>600</v>
      </c>
      <c r="G179" s="51" t="s">
        <v>304</v>
      </c>
      <c r="H179" s="51" t="s">
        <v>33</v>
      </c>
      <c r="I179" s="53">
        <v>3</v>
      </c>
      <c r="J179" s="51" t="s">
        <v>305</v>
      </c>
      <c r="K179" s="51">
        <v>0</v>
      </c>
      <c r="L179" s="51">
        <v>0</v>
      </c>
      <c r="M179" s="51">
        <v>3</v>
      </c>
      <c r="N179" s="78">
        <v>0</v>
      </c>
      <c r="O179" s="83"/>
      <c r="P179" s="83"/>
      <c r="Q179" s="83"/>
    </row>
    <row r="180" spans="1:17" x14ac:dyDescent="0.45">
      <c r="A180" s="55"/>
      <c r="B180" s="51" t="s">
        <v>322</v>
      </c>
      <c r="C180" s="51" t="s">
        <v>49</v>
      </c>
      <c r="D180" s="51">
        <v>20</v>
      </c>
      <c r="E180" s="52">
        <v>45</v>
      </c>
      <c r="F180" s="52">
        <v>900</v>
      </c>
      <c r="G180" s="51" t="s">
        <v>304</v>
      </c>
      <c r="H180" s="51" t="s">
        <v>33</v>
      </c>
      <c r="I180" s="53">
        <v>1</v>
      </c>
      <c r="J180" s="51" t="s">
        <v>305</v>
      </c>
      <c r="K180" s="51">
        <v>20</v>
      </c>
      <c r="L180" s="51">
        <v>0</v>
      </c>
      <c r="M180" s="51">
        <v>0</v>
      </c>
      <c r="N180" s="78">
        <v>0</v>
      </c>
      <c r="O180" s="83"/>
      <c r="P180" s="83"/>
      <c r="Q180" s="83"/>
    </row>
    <row r="181" spans="1:17" x14ac:dyDescent="0.45">
      <c r="A181" s="55"/>
      <c r="B181" s="51" t="s">
        <v>323</v>
      </c>
      <c r="C181" s="51" t="s">
        <v>49</v>
      </c>
      <c r="D181" s="51">
        <v>2</v>
      </c>
      <c r="E181" s="52">
        <v>65</v>
      </c>
      <c r="F181" s="52">
        <v>130</v>
      </c>
      <c r="G181" s="51" t="s">
        <v>304</v>
      </c>
      <c r="H181" s="51" t="s">
        <v>33</v>
      </c>
      <c r="I181" s="53">
        <v>3</v>
      </c>
      <c r="J181" s="51" t="s">
        <v>305</v>
      </c>
      <c r="K181" s="51">
        <v>0</v>
      </c>
      <c r="L181" s="51">
        <v>0</v>
      </c>
      <c r="M181" s="51">
        <v>2</v>
      </c>
      <c r="N181" s="78">
        <v>0</v>
      </c>
      <c r="O181" s="83"/>
      <c r="P181" s="83"/>
      <c r="Q181" s="83"/>
    </row>
    <row r="182" spans="1:17" x14ac:dyDescent="0.45">
      <c r="A182" s="55"/>
      <c r="B182" s="51" t="s">
        <v>324</v>
      </c>
      <c r="C182" s="51" t="s">
        <v>6</v>
      </c>
      <c r="D182" s="51">
        <v>1</v>
      </c>
      <c r="E182" s="52">
        <v>2000</v>
      </c>
      <c r="F182" s="52">
        <v>2000</v>
      </c>
      <c r="G182" s="51" t="s">
        <v>304</v>
      </c>
      <c r="H182" s="51" t="s">
        <v>11</v>
      </c>
      <c r="I182" s="53">
        <v>3</v>
      </c>
      <c r="J182" s="51" t="s">
        <v>305</v>
      </c>
      <c r="K182" s="51">
        <v>0</v>
      </c>
      <c r="L182" s="51">
        <v>0</v>
      </c>
      <c r="M182" s="51">
        <v>1</v>
      </c>
      <c r="N182" s="78">
        <v>0</v>
      </c>
      <c r="O182" s="83"/>
      <c r="P182" s="83"/>
      <c r="Q182" s="83"/>
    </row>
    <row r="183" spans="1:17" x14ac:dyDescent="0.45">
      <c r="A183" s="55"/>
      <c r="B183" s="51" t="s">
        <v>325</v>
      </c>
      <c r="C183" s="51" t="s">
        <v>20</v>
      </c>
      <c r="D183" s="51">
        <v>5</v>
      </c>
      <c r="E183" s="52">
        <v>140</v>
      </c>
      <c r="F183" s="52">
        <v>700</v>
      </c>
      <c r="G183" s="51" t="s">
        <v>304</v>
      </c>
      <c r="H183" s="51" t="s">
        <v>15</v>
      </c>
      <c r="I183" s="53">
        <v>2</v>
      </c>
      <c r="J183" s="51" t="s">
        <v>305</v>
      </c>
      <c r="K183" s="51">
        <v>0</v>
      </c>
      <c r="L183" s="51">
        <v>5</v>
      </c>
      <c r="M183" s="51">
        <v>0</v>
      </c>
      <c r="N183" s="78">
        <v>0</v>
      </c>
      <c r="O183" s="83"/>
      <c r="P183" s="83"/>
      <c r="Q183" s="83"/>
    </row>
    <row r="184" spans="1:17" x14ac:dyDescent="0.45">
      <c r="A184" s="55"/>
      <c r="B184" s="51" t="s">
        <v>326</v>
      </c>
      <c r="C184" s="51" t="s">
        <v>20</v>
      </c>
      <c r="D184" s="51">
        <v>5</v>
      </c>
      <c r="E184" s="52">
        <v>140</v>
      </c>
      <c r="F184" s="52">
        <v>700</v>
      </c>
      <c r="G184" s="51" t="s">
        <v>304</v>
      </c>
      <c r="H184" s="51" t="s">
        <v>15</v>
      </c>
      <c r="I184" s="53">
        <v>2</v>
      </c>
      <c r="J184" s="51" t="s">
        <v>305</v>
      </c>
      <c r="K184" s="51">
        <v>0</v>
      </c>
      <c r="L184" s="51">
        <v>5</v>
      </c>
      <c r="M184" s="51">
        <v>0</v>
      </c>
      <c r="N184" s="78">
        <v>0</v>
      </c>
      <c r="O184" s="83"/>
      <c r="P184" s="83"/>
      <c r="Q184" s="83"/>
    </row>
    <row r="185" spans="1:17" x14ac:dyDescent="0.45">
      <c r="A185" s="55"/>
      <c r="B185" s="51" t="s">
        <v>327</v>
      </c>
      <c r="C185" s="51" t="s">
        <v>204</v>
      </c>
      <c r="D185" s="51">
        <v>1000</v>
      </c>
      <c r="E185" s="52">
        <v>0.35</v>
      </c>
      <c r="F185" s="52">
        <v>350</v>
      </c>
      <c r="G185" s="51" t="s">
        <v>304</v>
      </c>
      <c r="H185" s="51" t="s">
        <v>39</v>
      </c>
      <c r="I185" s="53">
        <v>3</v>
      </c>
      <c r="J185" s="51" t="s">
        <v>305</v>
      </c>
      <c r="K185" s="51">
        <v>0</v>
      </c>
      <c r="L185" s="51">
        <v>0</v>
      </c>
      <c r="M185" s="51">
        <v>1000</v>
      </c>
      <c r="N185" s="78">
        <v>0</v>
      </c>
      <c r="O185" s="83"/>
      <c r="P185" s="83"/>
      <c r="Q185" s="83"/>
    </row>
    <row r="186" spans="1:17" x14ac:dyDescent="0.45">
      <c r="A186" s="55"/>
      <c r="B186" s="51" t="s">
        <v>328</v>
      </c>
      <c r="C186" s="51" t="s">
        <v>204</v>
      </c>
      <c r="D186" s="51">
        <v>500</v>
      </c>
      <c r="E186" s="52">
        <v>0.35</v>
      </c>
      <c r="F186" s="52">
        <v>175</v>
      </c>
      <c r="G186" s="51" t="s">
        <v>304</v>
      </c>
      <c r="H186" s="51" t="s">
        <v>39</v>
      </c>
      <c r="I186" s="53">
        <v>3</v>
      </c>
      <c r="J186" s="51" t="s">
        <v>305</v>
      </c>
      <c r="K186" s="51">
        <v>0</v>
      </c>
      <c r="L186" s="51">
        <v>0</v>
      </c>
      <c r="M186" s="51">
        <v>1000</v>
      </c>
      <c r="N186" s="78">
        <v>0</v>
      </c>
      <c r="O186" s="83"/>
      <c r="P186" s="83"/>
      <c r="Q186" s="83"/>
    </row>
    <row r="187" spans="1:17" x14ac:dyDescent="0.45">
      <c r="A187" s="55"/>
      <c r="B187" s="51" t="s">
        <v>329</v>
      </c>
      <c r="C187" s="51" t="s">
        <v>204</v>
      </c>
      <c r="D187" s="51">
        <v>1000</v>
      </c>
      <c r="E187" s="52">
        <v>0.35</v>
      </c>
      <c r="F187" s="52">
        <v>350</v>
      </c>
      <c r="G187" s="51" t="s">
        <v>304</v>
      </c>
      <c r="H187" s="51" t="s">
        <v>39</v>
      </c>
      <c r="I187" s="53">
        <v>3</v>
      </c>
      <c r="J187" s="51" t="s">
        <v>305</v>
      </c>
      <c r="K187" s="51">
        <v>0</v>
      </c>
      <c r="L187" s="51">
        <v>0</v>
      </c>
      <c r="M187" s="51">
        <v>1000</v>
      </c>
      <c r="N187" s="78">
        <v>0</v>
      </c>
      <c r="O187" s="83"/>
      <c r="P187" s="83"/>
      <c r="Q187" s="83"/>
    </row>
    <row r="188" spans="1:17" x14ac:dyDescent="0.45">
      <c r="A188" s="55"/>
      <c r="B188" s="51" t="s">
        <v>330</v>
      </c>
      <c r="C188" s="51" t="s">
        <v>204</v>
      </c>
      <c r="D188" s="51">
        <v>1000</v>
      </c>
      <c r="E188" s="52">
        <v>0.4</v>
      </c>
      <c r="F188" s="52">
        <v>400</v>
      </c>
      <c r="G188" s="51" t="s">
        <v>304</v>
      </c>
      <c r="H188" s="51" t="s">
        <v>39</v>
      </c>
      <c r="I188" s="53">
        <v>3</v>
      </c>
      <c r="J188" s="51" t="s">
        <v>305</v>
      </c>
      <c r="K188" s="51">
        <v>0</v>
      </c>
      <c r="L188" s="51">
        <v>0</v>
      </c>
      <c r="M188" s="51">
        <v>1000</v>
      </c>
      <c r="N188" s="78">
        <v>0</v>
      </c>
      <c r="O188" s="83"/>
      <c r="P188" s="83"/>
      <c r="Q188" s="83"/>
    </row>
    <row r="189" spans="1:17" x14ac:dyDescent="0.45">
      <c r="A189" s="55"/>
      <c r="B189" s="51" t="s">
        <v>331</v>
      </c>
      <c r="C189" s="51" t="s">
        <v>204</v>
      </c>
      <c r="D189" s="51">
        <v>500</v>
      </c>
      <c r="E189" s="52">
        <v>0.4</v>
      </c>
      <c r="F189" s="52">
        <v>200</v>
      </c>
      <c r="G189" s="51" t="s">
        <v>304</v>
      </c>
      <c r="H189" s="51" t="s">
        <v>39</v>
      </c>
      <c r="I189" s="53">
        <v>3</v>
      </c>
      <c r="J189" s="51" t="s">
        <v>305</v>
      </c>
      <c r="K189" s="51">
        <v>0</v>
      </c>
      <c r="L189" s="51">
        <v>0</v>
      </c>
      <c r="M189" s="51">
        <v>1000</v>
      </c>
      <c r="N189" s="78">
        <v>0</v>
      </c>
      <c r="O189" s="83"/>
      <c r="P189" s="83"/>
      <c r="Q189" s="83"/>
    </row>
    <row r="190" spans="1:17" x14ac:dyDescent="0.45">
      <c r="A190" s="55"/>
      <c r="B190" s="51" t="s">
        <v>332</v>
      </c>
      <c r="C190" s="51" t="s">
        <v>204</v>
      </c>
      <c r="D190" s="51">
        <v>1000</v>
      </c>
      <c r="E190" s="52">
        <v>0.35</v>
      </c>
      <c r="F190" s="52">
        <v>350</v>
      </c>
      <c r="G190" s="51" t="s">
        <v>304</v>
      </c>
      <c r="H190" s="51" t="s">
        <v>39</v>
      </c>
      <c r="I190" s="53">
        <v>3</v>
      </c>
      <c r="J190" s="51" t="s">
        <v>305</v>
      </c>
      <c r="K190" s="51">
        <v>0</v>
      </c>
      <c r="L190" s="51">
        <v>0</v>
      </c>
      <c r="M190" s="51">
        <v>1000</v>
      </c>
      <c r="N190" s="78">
        <v>0</v>
      </c>
      <c r="O190" s="83"/>
      <c r="P190" s="83"/>
      <c r="Q190" s="83"/>
    </row>
    <row r="191" spans="1:17" x14ac:dyDescent="0.45">
      <c r="A191" s="55"/>
      <c r="B191" s="51" t="s">
        <v>333</v>
      </c>
      <c r="C191" s="51" t="s">
        <v>204</v>
      </c>
      <c r="D191" s="51">
        <v>1000</v>
      </c>
      <c r="E191" s="52">
        <v>0.35</v>
      </c>
      <c r="F191" s="52">
        <v>350</v>
      </c>
      <c r="G191" s="51" t="s">
        <v>304</v>
      </c>
      <c r="H191" s="51" t="s">
        <v>39</v>
      </c>
      <c r="I191" s="53">
        <v>2</v>
      </c>
      <c r="J191" s="51" t="s">
        <v>305</v>
      </c>
      <c r="K191" s="51">
        <v>0</v>
      </c>
      <c r="L191" s="51">
        <v>1000</v>
      </c>
      <c r="M191" s="51">
        <v>0</v>
      </c>
      <c r="N191" s="78">
        <v>0</v>
      </c>
      <c r="O191" s="83"/>
      <c r="P191" s="83"/>
      <c r="Q191" s="83"/>
    </row>
    <row r="192" spans="1:17" x14ac:dyDescent="0.45">
      <c r="A192" s="55"/>
      <c r="B192" s="51" t="s">
        <v>334</v>
      </c>
      <c r="C192" s="51" t="s">
        <v>38</v>
      </c>
      <c r="D192" s="51">
        <v>1000</v>
      </c>
      <c r="E192" s="52">
        <v>98</v>
      </c>
      <c r="F192" s="52">
        <v>98000</v>
      </c>
      <c r="G192" s="51" t="s">
        <v>304</v>
      </c>
      <c r="H192" s="51" t="s">
        <v>39</v>
      </c>
      <c r="I192" s="53">
        <v>2</v>
      </c>
      <c r="J192" s="51" t="s">
        <v>305</v>
      </c>
      <c r="K192" s="51">
        <v>0</v>
      </c>
      <c r="L192" s="51">
        <v>1000</v>
      </c>
      <c r="M192" s="51">
        <v>0</v>
      </c>
      <c r="N192" s="78">
        <v>0</v>
      </c>
      <c r="O192" s="83"/>
      <c r="P192" s="83"/>
      <c r="Q192" s="83"/>
    </row>
    <row r="193" spans="1:17" x14ac:dyDescent="0.45">
      <c r="A193" s="55"/>
      <c r="B193" s="51" t="s">
        <v>335</v>
      </c>
      <c r="C193" s="51" t="s">
        <v>317</v>
      </c>
      <c r="D193" s="51">
        <v>10</v>
      </c>
      <c r="E193" s="52">
        <v>80</v>
      </c>
      <c r="F193" s="52">
        <v>800</v>
      </c>
      <c r="G193" s="51" t="s">
        <v>304</v>
      </c>
      <c r="H193" s="51" t="s">
        <v>33</v>
      </c>
      <c r="I193" s="53">
        <v>1</v>
      </c>
      <c r="J193" s="51" t="s">
        <v>305</v>
      </c>
      <c r="K193" s="51">
        <v>10</v>
      </c>
      <c r="L193" s="51">
        <v>0</v>
      </c>
      <c r="M193" s="51">
        <v>0</v>
      </c>
      <c r="N193" s="78">
        <v>0</v>
      </c>
      <c r="O193" s="83"/>
      <c r="P193" s="83"/>
      <c r="Q193" s="83"/>
    </row>
    <row r="194" spans="1:17" x14ac:dyDescent="0.45">
      <c r="A194" s="55"/>
      <c r="B194" s="51" t="s">
        <v>336</v>
      </c>
      <c r="C194" s="51" t="s">
        <v>204</v>
      </c>
      <c r="D194" s="51">
        <v>500</v>
      </c>
      <c r="E194" s="52">
        <v>0.35</v>
      </c>
      <c r="F194" s="52">
        <v>175</v>
      </c>
      <c r="G194" s="51" t="s">
        <v>304</v>
      </c>
      <c r="H194" s="51" t="s">
        <v>39</v>
      </c>
      <c r="I194" s="53">
        <v>3</v>
      </c>
      <c r="J194" s="51" t="s">
        <v>305</v>
      </c>
      <c r="K194" s="51">
        <v>0</v>
      </c>
      <c r="L194" s="51">
        <v>0</v>
      </c>
      <c r="M194" s="51">
        <v>500</v>
      </c>
      <c r="N194" s="78">
        <v>0</v>
      </c>
      <c r="O194" s="83"/>
      <c r="P194" s="83"/>
      <c r="Q194" s="83"/>
    </row>
    <row r="195" spans="1:17" x14ac:dyDescent="0.45">
      <c r="A195" s="55"/>
      <c r="B195" s="51" t="s">
        <v>337</v>
      </c>
      <c r="C195" s="51" t="s">
        <v>44</v>
      </c>
      <c r="D195" s="51">
        <v>20</v>
      </c>
      <c r="E195" s="52">
        <v>100</v>
      </c>
      <c r="F195" s="52">
        <v>2000</v>
      </c>
      <c r="G195" s="51" t="s">
        <v>304</v>
      </c>
      <c r="H195" s="51" t="s">
        <v>33</v>
      </c>
      <c r="I195" s="53">
        <v>2</v>
      </c>
      <c r="J195" s="51" t="s">
        <v>305</v>
      </c>
      <c r="K195" s="51">
        <v>0</v>
      </c>
      <c r="L195" s="51">
        <v>20</v>
      </c>
      <c r="M195" s="51">
        <v>0</v>
      </c>
      <c r="N195" s="78">
        <v>0</v>
      </c>
      <c r="O195" s="83"/>
      <c r="P195" s="83"/>
      <c r="Q195" s="83"/>
    </row>
    <row r="196" spans="1:17" x14ac:dyDescent="0.45">
      <c r="A196" s="55"/>
      <c r="B196" s="51" t="s">
        <v>338</v>
      </c>
      <c r="C196" s="51" t="s">
        <v>44</v>
      </c>
      <c r="D196" s="51">
        <v>20</v>
      </c>
      <c r="E196" s="52">
        <v>150</v>
      </c>
      <c r="F196" s="52">
        <v>3000</v>
      </c>
      <c r="G196" s="51" t="s">
        <v>304</v>
      </c>
      <c r="H196" s="51" t="s">
        <v>33</v>
      </c>
      <c r="I196" s="53">
        <v>2</v>
      </c>
      <c r="J196" s="51" t="s">
        <v>305</v>
      </c>
      <c r="K196" s="51">
        <v>0</v>
      </c>
      <c r="L196" s="51">
        <v>20</v>
      </c>
      <c r="M196" s="51">
        <v>0</v>
      </c>
      <c r="N196" s="78">
        <v>0</v>
      </c>
      <c r="O196" s="83"/>
      <c r="P196" s="83"/>
      <c r="Q196" s="83"/>
    </row>
    <row r="197" spans="1:17" x14ac:dyDescent="0.45">
      <c r="A197" s="55"/>
      <c r="B197" s="51" t="s">
        <v>339</v>
      </c>
      <c r="C197" s="51" t="s">
        <v>44</v>
      </c>
      <c r="D197" s="51">
        <v>20</v>
      </c>
      <c r="E197" s="52">
        <v>95</v>
      </c>
      <c r="F197" s="52">
        <v>1900</v>
      </c>
      <c r="G197" s="51" t="s">
        <v>304</v>
      </c>
      <c r="H197" s="51" t="s">
        <v>33</v>
      </c>
      <c r="I197" s="53">
        <v>1</v>
      </c>
      <c r="J197" s="51" t="s">
        <v>305</v>
      </c>
      <c r="K197" s="51">
        <v>20</v>
      </c>
      <c r="L197" s="51">
        <v>0</v>
      </c>
      <c r="M197" s="51">
        <v>0</v>
      </c>
      <c r="N197" s="78">
        <v>0</v>
      </c>
      <c r="O197" s="83"/>
      <c r="P197" s="83"/>
      <c r="Q197" s="83"/>
    </row>
    <row r="198" spans="1:17" x14ac:dyDescent="0.45">
      <c r="A198" s="55"/>
      <c r="B198" s="51" t="s">
        <v>340</v>
      </c>
      <c r="C198" s="51" t="s">
        <v>38</v>
      </c>
      <c r="D198" s="51">
        <v>5</v>
      </c>
      <c r="E198" s="52">
        <v>300</v>
      </c>
      <c r="F198" s="52">
        <v>1500</v>
      </c>
      <c r="G198" s="51" t="s">
        <v>304</v>
      </c>
      <c r="H198" s="51" t="s">
        <v>39</v>
      </c>
      <c r="I198" s="53">
        <v>2</v>
      </c>
      <c r="J198" s="51" t="s">
        <v>305</v>
      </c>
      <c r="K198" s="51">
        <v>0</v>
      </c>
      <c r="L198" s="51">
        <v>5</v>
      </c>
      <c r="M198" s="51">
        <v>0</v>
      </c>
      <c r="N198" s="78">
        <v>0</v>
      </c>
      <c r="O198" s="83"/>
      <c r="P198" s="83"/>
      <c r="Q198" s="83"/>
    </row>
    <row r="199" spans="1:17" x14ac:dyDescent="0.45">
      <c r="A199" s="55"/>
      <c r="B199" s="51" t="s">
        <v>341</v>
      </c>
      <c r="C199" s="51" t="s">
        <v>38</v>
      </c>
      <c r="D199" s="51">
        <v>5</v>
      </c>
      <c r="E199" s="52">
        <v>200</v>
      </c>
      <c r="F199" s="52">
        <v>1000</v>
      </c>
      <c r="G199" s="51" t="s">
        <v>304</v>
      </c>
      <c r="H199" s="51" t="s">
        <v>39</v>
      </c>
      <c r="I199" s="53">
        <v>2</v>
      </c>
      <c r="J199" s="51" t="s">
        <v>305</v>
      </c>
      <c r="K199" s="51">
        <v>0</v>
      </c>
      <c r="L199" s="51">
        <v>5</v>
      </c>
      <c r="M199" s="51">
        <v>0</v>
      </c>
      <c r="N199" s="78">
        <v>0</v>
      </c>
      <c r="O199" s="83"/>
      <c r="P199" s="83"/>
      <c r="Q199" s="83"/>
    </row>
    <row r="200" spans="1:17" x14ac:dyDescent="0.45">
      <c r="A200" s="55"/>
      <c r="B200" s="51" t="s">
        <v>342</v>
      </c>
      <c r="C200" s="51" t="s">
        <v>204</v>
      </c>
      <c r="D200" s="51">
        <v>1000</v>
      </c>
      <c r="E200" s="52">
        <v>0.35</v>
      </c>
      <c r="F200" s="52">
        <v>350</v>
      </c>
      <c r="G200" s="51" t="s">
        <v>304</v>
      </c>
      <c r="H200" s="51" t="s">
        <v>39</v>
      </c>
      <c r="I200" s="53">
        <v>3</v>
      </c>
      <c r="J200" s="51" t="s">
        <v>305</v>
      </c>
      <c r="K200" s="51">
        <v>0</v>
      </c>
      <c r="L200" s="51">
        <v>0</v>
      </c>
      <c r="M200" s="51">
        <v>1000</v>
      </c>
      <c r="N200" s="78">
        <v>0</v>
      </c>
      <c r="O200" s="83"/>
      <c r="P200" s="83"/>
      <c r="Q200" s="83"/>
    </row>
    <row r="201" spans="1:17" x14ac:dyDescent="0.45">
      <c r="A201" s="55"/>
      <c r="B201" s="51" t="s">
        <v>343</v>
      </c>
      <c r="C201" s="51" t="s">
        <v>204</v>
      </c>
      <c r="D201" s="51">
        <v>500</v>
      </c>
      <c r="E201" s="52">
        <v>0.35</v>
      </c>
      <c r="F201" s="52">
        <v>175</v>
      </c>
      <c r="G201" s="51" t="s">
        <v>304</v>
      </c>
      <c r="H201" s="51" t="s">
        <v>39</v>
      </c>
      <c r="I201" s="53">
        <v>3</v>
      </c>
      <c r="J201" s="51" t="s">
        <v>305</v>
      </c>
      <c r="K201" s="51">
        <v>0</v>
      </c>
      <c r="L201" s="51">
        <v>0</v>
      </c>
      <c r="M201" s="51">
        <v>500</v>
      </c>
      <c r="N201" s="78">
        <v>0</v>
      </c>
      <c r="O201" s="83"/>
      <c r="P201" s="83"/>
      <c r="Q201" s="83"/>
    </row>
    <row r="202" spans="1:17" x14ac:dyDescent="0.45">
      <c r="A202" s="55"/>
      <c r="B202" s="51"/>
      <c r="C202" s="51"/>
      <c r="D202" s="51"/>
      <c r="E202" s="52"/>
      <c r="F202" s="52"/>
      <c r="G202" s="51"/>
      <c r="H202" s="51"/>
      <c r="I202" s="53"/>
      <c r="J202" s="51"/>
      <c r="K202" s="51"/>
      <c r="L202" s="51"/>
      <c r="M202" s="51"/>
      <c r="N202" s="78"/>
      <c r="O202" s="83"/>
      <c r="P202" s="83"/>
      <c r="Q202" s="83"/>
    </row>
    <row r="203" spans="1:17" x14ac:dyDescent="0.45">
      <c r="A203" s="55"/>
      <c r="B203" s="51" t="s">
        <v>344</v>
      </c>
      <c r="C203" s="51" t="s">
        <v>95</v>
      </c>
      <c r="D203" s="51"/>
      <c r="E203" s="52"/>
      <c r="F203" s="52">
        <v>8000</v>
      </c>
      <c r="G203" s="51" t="s">
        <v>345</v>
      </c>
      <c r="H203" s="51" t="s">
        <v>97</v>
      </c>
      <c r="I203" s="53">
        <v>1</v>
      </c>
      <c r="J203" s="51" t="s">
        <v>346</v>
      </c>
      <c r="K203" s="51">
        <v>8000</v>
      </c>
      <c r="L203" s="51">
        <v>0</v>
      </c>
      <c r="M203" s="51">
        <v>0</v>
      </c>
      <c r="N203" s="78">
        <v>0</v>
      </c>
      <c r="O203" s="83"/>
      <c r="P203" s="83"/>
      <c r="Q203" s="83"/>
    </row>
    <row r="204" spans="1:17" x14ac:dyDescent="0.45">
      <c r="A204" s="55"/>
      <c r="B204" s="51" t="s">
        <v>347</v>
      </c>
      <c r="C204" s="51" t="s">
        <v>95</v>
      </c>
      <c r="D204" s="51"/>
      <c r="E204" s="52"/>
      <c r="F204" s="52">
        <v>2000</v>
      </c>
      <c r="G204" s="51" t="s">
        <v>348</v>
      </c>
      <c r="H204" s="51" t="s">
        <v>33</v>
      </c>
      <c r="I204" s="53">
        <v>1</v>
      </c>
      <c r="J204" s="51" t="s">
        <v>346</v>
      </c>
      <c r="K204" s="51">
        <v>2000</v>
      </c>
      <c r="L204" s="51">
        <v>0</v>
      </c>
      <c r="M204" s="51">
        <v>0</v>
      </c>
      <c r="N204" s="78">
        <v>0</v>
      </c>
      <c r="O204" s="83"/>
      <c r="P204" s="83"/>
      <c r="Q204" s="83"/>
    </row>
    <row r="205" spans="1:17" x14ac:dyDescent="0.45">
      <c r="A205" s="55"/>
      <c r="B205" s="51" t="s">
        <v>349</v>
      </c>
      <c r="C205" s="51" t="s">
        <v>44</v>
      </c>
      <c r="D205" s="51">
        <v>4</v>
      </c>
      <c r="E205" s="52">
        <v>2000</v>
      </c>
      <c r="F205" s="52">
        <v>4000</v>
      </c>
      <c r="G205" s="51" t="s">
        <v>350</v>
      </c>
      <c r="H205" s="51" t="s">
        <v>33</v>
      </c>
      <c r="I205" s="53">
        <v>1</v>
      </c>
      <c r="J205" s="51" t="s">
        <v>346</v>
      </c>
      <c r="K205" s="51">
        <v>4</v>
      </c>
      <c r="L205" s="51">
        <v>0</v>
      </c>
      <c r="M205" s="51">
        <v>0</v>
      </c>
      <c r="N205" s="78">
        <v>0</v>
      </c>
      <c r="O205" s="83"/>
      <c r="P205" s="83"/>
      <c r="Q205" s="83"/>
    </row>
    <row r="206" spans="1:17" x14ac:dyDescent="0.45">
      <c r="A206" s="55"/>
      <c r="B206" s="51"/>
      <c r="C206" s="51"/>
      <c r="D206" s="51"/>
      <c r="E206" s="52"/>
      <c r="F206" s="52"/>
      <c r="G206" s="51"/>
      <c r="H206" s="51"/>
      <c r="I206" s="53"/>
      <c r="J206" s="51"/>
      <c r="K206" s="51"/>
      <c r="L206" s="51"/>
      <c r="M206" s="51"/>
      <c r="N206" s="78"/>
      <c r="O206" s="83"/>
      <c r="P206" s="83"/>
      <c r="Q206" s="83"/>
    </row>
    <row r="207" spans="1:17" x14ac:dyDescent="0.45">
      <c r="A207" s="55"/>
      <c r="B207" s="51" t="s">
        <v>351</v>
      </c>
      <c r="C207" s="51" t="s">
        <v>204</v>
      </c>
      <c r="D207" s="51">
        <v>10</v>
      </c>
      <c r="E207" s="52">
        <v>700</v>
      </c>
      <c r="F207" s="52">
        <v>7000</v>
      </c>
      <c r="G207" s="51" t="s">
        <v>352</v>
      </c>
      <c r="H207" s="51" t="s">
        <v>33</v>
      </c>
      <c r="I207" s="53">
        <v>1</v>
      </c>
      <c r="J207" s="51" t="s">
        <v>353</v>
      </c>
      <c r="K207" s="51">
        <v>10</v>
      </c>
      <c r="L207" s="51">
        <v>0</v>
      </c>
      <c r="M207" s="51">
        <v>0</v>
      </c>
      <c r="N207" s="78">
        <v>0</v>
      </c>
      <c r="O207" s="83"/>
      <c r="P207" s="83"/>
      <c r="Q207" s="83"/>
    </row>
    <row r="208" spans="1:17" x14ac:dyDescent="0.45">
      <c r="A208" s="55"/>
      <c r="B208" s="51" t="s">
        <v>354</v>
      </c>
      <c r="C208" s="51" t="s">
        <v>204</v>
      </c>
      <c r="D208" s="51">
        <v>5</v>
      </c>
      <c r="E208" s="52">
        <v>1000</v>
      </c>
      <c r="F208" s="52">
        <v>5000</v>
      </c>
      <c r="G208" s="51" t="s">
        <v>352</v>
      </c>
      <c r="H208" s="51" t="s">
        <v>33</v>
      </c>
      <c r="I208" s="53">
        <v>1</v>
      </c>
      <c r="J208" s="51" t="s">
        <v>353</v>
      </c>
      <c r="K208" s="51">
        <v>5</v>
      </c>
      <c r="L208" s="51">
        <v>0</v>
      </c>
      <c r="M208" s="51">
        <v>0</v>
      </c>
      <c r="N208" s="78">
        <v>0</v>
      </c>
      <c r="O208" s="83"/>
      <c r="P208" s="83"/>
      <c r="Q208" s="83"/>
    </row>
    <row r="209" spans="1:17" x14ac:dyDescent="0.45">
      <c r="A209" s="55"/>
      <c r="B209" s="51" t="s">
        <v>355</v>
      </c>
      <c r="C209" s="51" t="s">
        <v>20</v>
      </c>
      <c r="D209" s="51">
        <v>6</v>
      </c>
      <c r="E209" s="52">
        <v>70</v>
      </c>
      <c r="F209" s="52">
        <v>420</v>
      </c>
      <c r="G209" s="51" t="s">
        <v>352</v>
      </c>
      <c r="H209" s="51" t="s">
        <v>63</v>
      </c>
      <c r="I209" s="53">
        <v>1</v>
      </c>
      <c r="J209" s="51" t="s">
        <v>353</v>
      </c>
      <c r="K209" s="51">
        <v>6</v>
      </c>
      <c r="L209" s="51">
        <v>0</v>
      </c>
      <c r="M209" s="51">
        <v>0</v>
      </c>
      <c r="N209" s="78">
        <v>0</v>
      </c>
      <c r="O209" s="83"/>
      <c r="P209" s="83"/>
      <c r="Q209" s="83"/>
    </row>
    <row r="210" spans="1:17" x14ac:dyDescent="0.45">
      <c r="A210" s="55"/>
      <c r="B210" s="51" t="s">
        <v>356</v>
      </c>
      <c r="C210" s="51" t="s">
        <v>44</v>
      </c>
      <c r="D210" s="51">
        <v>4</v>
      </c>
      <c r="E210" s="52">
        <v>3200</v>
      </c>
      <c r="F210" s="52">
        <v>12800</v>
      </c>
      <c r="G210" s="51" t="s">
        <v>352</v>
      </c>
      <c r="H210" s="51" t="s">
        <v>33</v>
      </c>
      <c r="I210" s="53">
        <v>1</v>
      </c>
      <c r="J210" s="51" t="s">
        <v>353</v>
      </c>
      <c r="K210" s="51">
        <v>4</v>
      </c>
      <c r="L210" s="51">
        <v>0</v>
      </c>
      <c r="M210" s="51">
        <v>0</v>
      </c>
      <c r="N210" s="78">
        <v>0</v>
      </c>
      <c r="O210" s="83"/>
      <c r="P210" s="83"/>
      <c r="Q210" s="83"/>
    </row>
    <row r="211" spans="1:17" x14ac:dyDescent="0.45">
      <c r="A211" s="55"/>
      <c r="B211" s="51" t="s">
        <v>357</v>
      </c>
      <c r="C211" s="51" t="s">
        <v>44</v>
      </c>
      <c r="D211" s="51">
        <v>30</v>
      </c>
      <c r="E211" s="52">
        <v>220</v>
      </c>
      <c r="F211" s="52">
        <v>6600</v>
      </c>
      <c r="G211" s="51" t="s">
        <v>352</v>
      </c>
      <c r="H211" s="51" t="s">
        <v>33</v>
      </c>
      <c r="I211" s="53">
        <v>1</v>
      </c>
      <c r="J211" s="51" t="s">
        <v>353</v>
      </c>
      <c r="K211" s="51">
        <v>30</v>
      </c>
      <c r="L211" s="51">
        <v>0</v>
      </c>
      <c r="M211" s="51">
        <v>0</v>
      </c>
      <c r="N211" s="78">
        <v>0</v>
      </c>
      <c r="O211" s="83"/>
      <c r="P211" s="83"/>
      <c r="Q211" s="83"/>
    </row>
    <row r="212" spans="1:17" x14ac:dyDescent="0.45">
      <c r="A212" s="55"/>
      <c r="B212" s="51" t="s">
        <v>358</v>
      </c>
      <c r="C212" s="51" t="s">
        <v>269</v>
      </c>
      <c r="D212" s="51">
        <v>7</v>
      </c>
      <c r="E212" s="52">
        <v>2700</v>
      </c>
      <c r="F212" s="52">
        <v>18900</v>
      </c>
      <c r="G212" s="51" t="s">
        <v>352</v>
      </c>
      <c r="H212" s="51" t="s">
        <v>33</v>
      </c>
      <c r="I212" s="53">
        <v>1</v>
      </c>
      <c r="J212" s="51" t="s">
        <v>353</v>
      </c>
      <c r="K212" s="51">
        <v>7</v>
      </c>
      <c r="L212" s="51">
        <v>0</v>
      </c>
      <c r="M212" s="51">
        <v>0</v>
      </c>
      <c r="N212" s="78">
        <v>0</v>
      </c>
      <c r="O212" s="83"/>
      <c r="P212" s="83"/>
      <c r="Q212" s="83"/>
    </row>
    <row r="213" spans="1:17" x14ac:dyDescent="0.45">
      <c r="A213" s="55"/>
      <c r="B213" s="51" t="s">
        <v>359</v>
      </c>
      <c r="C213" s="51" t="s">
        <v>360</v>
      </c>
      <c r="D213" s="51">
        <v>20</v>
      </c>
      <c r="E213" s="52">
        <v>30</v>
      </c>
      <c r="F213" s="52">
        <v>600</v>
      </c>
      <c r="G213" s="51" t="s">
        <v>352</v>
      </c>
      <c r="H213" s="51" t="s">
        <v>33</v>
      </c>
      <c r="I213" s="53">
        <v>1</v>
      </c>
      <c r="J213" s="51" t="s">
        <v>353</v>
      </c>
      <c r="K213" s="51">
        <v>20</v>
      </c>
      <c r="L213" s="51">
        <v>0</v>
      </c>
      <c r="M213" s="51">
        <v>0</v>
      </c>
      <c r="N213" s="78">
        <v>0</v>
      </c>
      <c r="O213" s="83"/>
      <c r="P213" s="83"/>
      <c r="Q213" s="83"/>
    </row>
    <row r="214" spans="1:17" x14ac:dyDescent="0.45">
      <c r="A214" s="55"/>
      <c r="B214" s="51" t="s">
        <v>361</v>
      </c>
      <c r="C214" s="51" t="s">
        <v>44</v>
      </c>
      <c r="D214" s="51">
        <v>15</v>
      </c>
      <c r="E214" s="52">
        <v>50</v>
      </c>
      <c r="F214" s="52">
        <v>750</v>
      </c>
      <c r="G214" s="51" t="s">
        <v>352</v>
      </c>
      <c r="H214" s="51" t="s">
        <v>63</v>
      </c>
      <c r="I214" s="53">
        <v>1</v>
      </c>
      <c r="J214" s="51" t="s">
        <v>353</v>
      </c>
      <c r="K214" s="51">
        <v>15</v>
      </c>
      <c r="L214" s="51">
        <v>0</v>
      </c>
      <c r="M214" s="51">
        <v>0</v>
      </c>
      <c r="N214" s="78">
        <v>0</v>
      </c>
      <c r="O214" s="83"/>
      <c r="P214" s="83"/>
      <c r="Q214" s="83"/>
    </row>
    <row r="215" spans="1:17" x14ac:dyDescent="0.45">
      <c r="A215" s="55"/>
      <c r="B215" s="51" t="s">
        <v>362</v>
      </c>
      <c r="C215" s="51"/>
      <c r="D215" s="51"/>
      <c r="E215" s="52">
        <v>20000</v>
      </c>
      <c r="F215" s="52">
        <v>20000</v>
      </c>
      <c r="G215" s="51" t="s">
        <v>352</v>
      </c>
      <c r="H215" s="51" t="s">
        <v>18</v>
      </c>
      <c r="I215" s="53">
        <v>1</v>
      </c>
      <c r="J215" s="51" t="s">
        <v>353</v>
      </c>
      <c r="K215" s="51"/>
      <c r="L215" s="51">
        <v>0</v>
      </c>
      <c r="M215" s="51">
        <v>0</v>
      </c>
      <c r="N215" s="78">
        <v>0</v>
      </c>
      <c r="O215" s="83"/>
      <c r="P215" s="83"/>
      <c r="Q215" s="83"/>
    </row>
    <row r="216" spans="1:17" x14ac:dyDescent="0.45">
      <c r="A216" s="55"/>
      <c r="B216" s="51" t="s">
        <v>363</v>
      </c>
      <c r="C216" s="51" t="s">
        <v>61</v>
      </c>
      <c r="D216" s="51">
        <v>36</v>
      </c>
      <c r="E216" s="52">
        <v>70</v>
      </c>
      <c r="F216" s="52">
        <v>2520</v>
      </c>
      <c r="G216" s="51" t="s">
        <v>352</v>
      </c>
      <c r="H216" s="51" t="s">
        <v>63</v>
      </c>
      <c r="I216" s="53">
        <v>1</v>
      </c>
      <c r="J216" s="51" t="s">
        <v>353</v>
      </c>
      <c r="K216" s="51">
        <v>36</v>
      </c>
      <c r="L216" s="51">
        <v>0</v>
      </c>
      <c r="M216" s="51">
        <v>0</v>
      </c>
      <c r="N216" s="78">
        <v>0</v>
      </c>
      <c r="O216" s="83"/>
      <c r="P216" s="83"/>
      <c r="Q216" s="83"/>
    </row>
    <row r="217" spans="1:17" x14ac:dyDescent="0.45">
      <c r="A217" s="55"/>
      <c r="B217" s="51" t="s">
        <v>364</v>
      </c>
      <c r="C217" s="51" t="s">
        <v>6</v>
      </c>
      <c r="D217" s="51">
        <v>1</v>
      </c>
      <c r="E217" s="52">
        <v>5000</v>
      </c>
      <c r="F217" s="52">
        <v>5000</v>
      </c>
      <c r="G217" s="51" t="s">
        <v>365</v>
      </c>
      <c r="H217" s="51" t="s">
        <v>366</v>
      </c>
      <c r="I217" s="53">
        <v>1</v>
      </c>
      <c r="J217" s="51" t="s">
        <v>353</v>
      </c>
      <c r="K217" s="51">
        <v>1</v>
      </c>
      <c r="L217" s="51">
        <v>0</v>
      </c>
      <c r="M217" s="51">
        <v>0</v>
      </c>
      <c r="N217" s="78">
        <v>0</v>
      </c>
      <c r="O217" s="83"/>
      <c r="P217" s="83"/>
      <c r="Q217" s="83"/>
    </row>
    <row r="218" spans="1:17" x14ac:dyDescent="0.45">
      <c r="A218" s="55"/>
      <c r="B218" s="51" t="s">
        <v>367</v>
      </c>
      <c r="C218" s="51" t="s">
        <v>368</v>
      </c>
      <c r="D218" s="51">
        <v>35</v>
      </c>
      <c r="E218" s="52">
        <v>60</v>
      </c>
      <c r="F218" s="52">
        <v>2100</v>
      </c>
      <c r="G218" s="51" t="s">
        <v>369</v>
      </c>
      <c r="H218" s="51" t="s">
        <v>15</v>
      </c>
      <c r="I218" s="53">
        <v>1</v>
      </c>
      <c r="J218" s="51" t="s">
        <v>353</v>
      </c>
      <c r="K218" s="51">
        <v>35</v>
      </c>
      <c r="L218" s="51">
        <v>0</v>
      </c>
      <c r="M218" s="51">
        <v>0</v>
      </c>
      <c r="N218" s="78">
        <v>0</v>
      </c>
      <c r="O218" s="83"/>
      <c r="P218" s="83"/>
      <c r="Q218" s="83"/>
    </row>
    <row r="219" spans="1:17" x14ac:dyDescent="0.45">
      <c r="A219" s="55"/>
      <c r="B219" s="51" t="s">
        <v>370</v>
      </c>
      <c r="C219" s="51" t="s">
        <v>20</v>
      </c>
      <c r="D219" s="51">
        <v>3</v>
      </c>
      <c r="E219" s="52">
        <v>280</v>
      </c>
      <c r="F219" s="52">
        <v>840</v>
      </c>
      <c r="G219" s="51" t="s">
        <v>352</v>
      </c>
      <c r="H219" s="51" t="s">
        <v>15</v>
      </c>
      <c r="I219" s="53">
        <v>1</v>
      </c>
      <c r="J219" s="51" t="s">
        <v>353</v>
      </c>
      <c r="K219" s="51">
        <v>3</v>
      </c>
      <c r="L219" s="51">
        <v>0</v>
      </c>
      <c r="M219" s="51">
        <v>0</v>
      </c>
      <c r="N219" s="78">
        <v>0</v>
      </c>
      <c r="O219" s="83"/>
      <c r="P219" s="83"/>
      <c r="Q219" s="83"/>
    </row>
    <row r="220" spans="1:17" x14ac:dyDescent="0.45">
      <c r="A220" s="55"/>
      <c r="B220" s="51" t="s">
        <v>371</v>
      </c>
      <c r="C220" s="51" t="s">
        <v>20</v>
      </c>
      <c r="D220" s="51">
        <v>2</v>
      </c>
      <c r="E220" s="52">
        <v>250</v>
      </c>
      <c r="F220" s="52">
        <v>500</v>
      </c>
      <c r="G220" s="51" t="s">
        <v>352</v>
      </c>
      <c r="H220" s="51" t="s">
        <v>15</v>
      </c>
      <c r="I220" s="53">
        <v>1</v>
      </c>
      <c r="J220" s="51" t="s">
        <v>353</v>
      </c>
      <c r="K220" s="51">
        <v>2</v>
      </c>
      <c r="L220" s="51">
        <v>0</v>
      </c>
      <c r="M220" s="51">
        <v>0</v>
      </c>
      <c r="N220" s="78">
        <v>0</v>
      </c>
      <c r="O220" s="83"/>
      <c r="P220" s="83"/>
      <c r="Q220" s="83"/>
    </row>
    <row r="221" spans="1:17" x14ac:dyDescent="0.45">
      <c r="A221" s="55"/>
      <c r="B221" s="51" t="s">
        <v>372</v>
      </c>
      <c r="C221" s="51" t="s">
        <v>20</v>
      </c>
      <c r="D221" s="51">
        <v>2</v>
      </c>
      <c r="E221" s="52">
        <v>250</v>
      </c>
      <c r="F221" s="52">
        <v>500</v>
      </c>
      <c r="G221" s="51" t="s">
        <v>352</v>
      </c>
      <c r="H221" s="51" t="s">
        <v>15</v>
      </c>
      <c r="I221" s="53">
        <v>1</v>
      </c>
      <c r="J221" s="51" t="s">
        <v>353</v>
      </c>
      <c r="K221" s="51">
        <v>2</v>
      </c>
      <c r="L221" s="51">
        <v>0</v>
      </c>
      <c r="M221" s="51">
        <v>0</v>
      </c>
      <c r="N221" s="78">
        <v>0</v>
      </c>
      <c r="O221" s="83"/>
      <c r="P221" s="83"/>
      <c r="Q221" s="83"/>
    </row>
    <row r="222" spans="1:17" x14ac:dyDescent="0.45">
      <c r="A222" s="55"/>
      <c r="B222" s="51" t="s">
        <v>373</v>
      </c>
      <c r="C222" s="51" t="s">
        <v>20</v>
      </c>
      <c r="D222" s="51">
        <v>2</v>
      </c>
      <c r="E222" s="52">
        <v>250</v>
      </c>
      <c r="F222" s="52">
        <v>500</v>
      </c>
      <c r="G222" s="51" t="s">
        <v>352</v>
      </c>
      <c r="H222" s="51" t="s">
        <v>15</v>
      </c>
      <c r="I222" s="53">
        <v>1</v>
      </c>
      <c r="J222" s="51" t="s">
        <v>353</v>
      </c>
      <c r="K222" s="51">
        <v>2</v>
      </c>
      <c r="L222" s="51">
        <v>0</v>
      </c>
      <c r="M222" s="51">
        <v>0</v>
      </c>
      <c r="N222" s="78">
        <v>0</v>
      </c>
      <c r="O222" s="83"/>
      <c r="P222" s="83"/>
      <c r="Q222" s="83"/>
    </row>
    <row r="223" spans="1:17" x14ac:dyDescent="0.45">
      <c r="A223" s="55"/>
      <c r="B223" s="51" t="s">
        <v>374</v>
      </c>
      <c r="C223" s="51" t="s">
        <v>49</v>
      </c>
      <c r="D223" s="51">
        <v>4</v>
      </c>
      <c r="E223" s="52">
        <v>100</v>
      </c>
      <c r="F223" s="52">
        <v>400</v>
      </c>
      <c r="G223" s="51" t="s">
        <v>352</v>
      </c>
      <c r="H223" s="51" t="s">
        <v>63</v>
      </c>
      <c r="I223" s="53">
        <v>1</v>
      </c>
      <c r="J223" s="51" t="s">
        <v>353</v>
      </c>
      <c r="K223" s="51">
        <v>4</v>
      </c>
      <c r="L223" s="51">
        <v>0</v>
      </c>
      <c r="M223" s="51">
        <v>0</v>
      </c>
      <c r="N223" s="78">
        <v>0</v>
      </c>
      <c r="O223" s="83"/>
      <c r="P223" s="83"/>
      <c r="Q223" s="83"/>
    </row>
    <row r="224" spans="1:17" x14ac:dyDescent="0.45">
      <c r="A224" s="55"/>
      <c r="B224" s="51" t="s">
        <v>156</v>
      </c>
      <c r="C224" s="51" t="s">
        <v>284</v>
      </c>
      <c r="D224" s="51">
        <v>1</v>
      </c>
      <c r="E224" s="52">
        <v>10000</v>
      </c>
      <c r="F224" s="52">
        <v>5000</v>
      </c>
      <c r="G224" s="51" t="s">
        <v>352</v>
      </c>
      <c r="H224" s="51" t="s">
        <v>156</v>
      </c>
      <c r="I224" s="53">
        <v>1</v>
      </c>
      <c r="J224" s="51" t="s">
        <v>353</v>
      </c>
      <c r="K224" s="51">
        <v>1</v>
      </c>
      <c r="L224" s="51">
        <v>0</v>
      </c>
      <c r="M224" s="51">
        <v>0</v>
      </c>
      <c r="N224" s="78">
        <v>0</v>
      </c>
      <c r="O224" s="83"/>
      <c r="P224" s="83"/>
      <c r="Q224" s="83"/>
    </row>
    <row r="225" spans="1:17" x14ac:dyDescent="0.45">
      <c r="A225" s="55"/>
      <c r="B225" s="51" t="s">
        <v>375</v>
      </c>
      <c r="C225" s="51" t="s">
        <v>320</v>
      </c>
      <c r="D225" s="51">
        <v>4</v>
      </c>
      <c r="E225" s="52">
        <v>4500</v>
      </c>
      <c r="F225" s="52">
        <v>18000</v>
      </c>
      <c r="G225" s="51" t="s">
        <v>352</v>
      </c>
      <c r="H225" s="51" t="s">
        <v>11</v>
      </c>
      <c r="I225" s="53">
        <v>1</v>
      </c>
      <c r="J225" s="51" t="s">
        <v>353</v>
      </c>
      <c r="K225" s="51">
        <v>4</v>
      </c>
      <c r="L225" s="51">
        <v>0</v>
      </c>
      <c r="M225" s="51">
        <v>0</v>
      </c>
      <c r="N225" s="78">
        <v>0</v>
      </c>
      <c r="O225" s="83"/>
      <c r="P225" s="83"/>
      <c r="Q225" s="83"/>
    </row>
    <row r="226" spans="1:17" x14ac:dyDescent="0.45">
      <c r="A226" s="55"/>
      <c r="B226" s="51" t="s">
        <v>376</v>
      </c>
      <c r="C226" s="51" t="s">
        <v>49</v>
      </c>
      <c r="D226" s="51">
        <v>2</v>
      </c>
      <c r="E226" s="52">
        <v>500</v>
      </c>
      <c r="F226" s="52">
        <v>1000</v>
      </c>
      <c r="G226" s="51" t="s">
        <v>352</v>
      </c>
      <c r="H226" s="51" t="s">
        <v>33</v>
      </c>
      <c r="I226" s="53">
        <v>1</v>
      </c>
      <c r="J226" s="51" t="s">
        <v>353</v>
      </c>
      <c r="K226" s="51">
        <v>2</v>
      </c>
      <c r="L226" s="51">
        <v>0</v>
      </c>
      <c r="M226" s="51">
        <v>0</v>
      </c>
      <c r="N226" s="78">
        <v>0</v>
      </c>
      <c r="O226" s="83"/>
      <c r="P226" s="83"/>
      <c r="Q226" s="83"/>
    </row>
    <row r="227" spans="1:17" x14ac:dyDescent="0.45">
      <c r="A227" s="55"/>
      <c r="B227" s="51" t="s">
        <v>377</v>
      </c>
      <c r="C227" s="51" t="s">
        <v>6</v>
      </c>
      <c r="D227" s="51">
        <v>1</v>
      </c>
      <c r="E227" s="52">
        <v>30000</v>
      </c>
      <c r="F227" s="52">
        <v>30000</v>
      </c>
      <c r="G227" s="51" t="s">
        <v>378</v>
      </c>
      <c r="H227" s="51" t="s">
        <v>11</v>
      </c>
      <c r="I227" s="53">
        <v>1</v>
      </c>
      <c r="J227" s="51" t="s">
        <v>353</v>
      </c>
      <c r="K227" s="51">
        <v>1</v>
      </c>
      <c r="L227" s="51">
        <v>0</v>
      </c>
      <c r="M227" s="51">
        <v>0</v>
      </c>
      <c r="N227" s="78">
        <v>0</v>
      </c>
      <c r="O227" s="83"/>
      <c r="P227" s="83"/>
      <c r="Q227" s="83"/>
    </row>
    <row r="228" spans="1:17" x14ac:dyDescent="0.45">
      <c r="A228" s="55"/>
      <c r="B228" s="51" t="s">
        <v>379</v>
      </c>
      <c r="C228" s="51" t="s">
        <v>380</v>
      </c>
      <c r="D228" s="51">
        <v>2</v>
      </c>
      <c r="E228" s="52">
        <v>22000</v>
      </c>
      <c r="F228" s="52">
        <v>44000</v>
      </c>
      <c r="G228" s="51" t="s">
        <v>381</v>
      </c>
      <c r="H228" s="51" t="s">
        <v>3</v>
      </c>
      <c r="I228" s="53">
        <v>1</v>
      </c>
      <c r="J228" s="51" t="s">
        <v>353</v>
      </c>
      <c r="K228" s="51">
        <v>2</v>
      </c>
      <c r="L228" s="51">
        <v>0</v>
      </c>
      <c r="M228" s="51">
        <v>0</v>
      </c>
      <c r="N228" s="78">
        <v>0</v>
      </c>
      <c r="O228" s="83"/>
      <c r="P228" s="83"/>
      <c r="Q228" s="83"/>
    </row>
    <row r="229" spans="1:17" x14ac:dyDescent="0.45">
      <c r="A229" s="55"/>
      <c r="B229" s="51" t="s">
        <v>382</v>
      </c>
      <c r="C229" s="51" t="s">
        <v>6</v>
      </c>
      <c r="D229" s="51">
        <v>1</v>
      </c>
      <c r="E229" s="52">
        <v>4000</v>
      </c>
      <c r="F229" s="52">
        <v>4000</v>
      </c>
      <c r="G229" s="51" t="s">
        <v>381</v>
      </c>
      <c r="H229" s="51" t="s">
        <v>3</v>
      </c>
      <c r="I229" s="53">
        <v>1</v>
      </c>
      <c r="J229" s="51" t="s">
        <v>353</v>
      </c>
      <c r="K229" s="51">
        <v>1</v>
      </c>
      <c r="L229" s="51">
        <v>0</v>
      </c>
      <c r="M229" s="51">
        <v>0</v>
      </c>
      <c r="N229" s="78">
        <v>0</v>
      </c>
      <c r="O229" s="83"/>
      <c r="P229" s="83"/>
      <c r="Q229" s="83"/>
    </row>
    <row r="230" spans="1:17" x14ac:dyDescent="0.45">
      <c r="A230" s="55"/>
      <c r="B230" s="51" t="s">
        <v>383</v>
      </c>
      <c r="C230" s="51" t="s">
        <v>6</v>
      </c>
      <c r="D230" s="51">
        <v>1</v>
      </c>
      <c r="E230" s="52">
        <v>10000</v>
      </c>
      <c r="F230" s="52">
        <v>10000</v>
      </c>
      <c r="G230" s="51" t="s">
        <v>381</v>
      </c>
      <c r="H230" s="51" t="s">
        <v>11</v>
      </c>
      <c r="I230" s="53">
        <v>1</v>
      </c>
      <c r="J230" s="51" t="s">
        <v>353</v>
      </c>
      <c r="K230" s="51">
        <v>1</v>
      </c>
      <c r="L230" s="51">
        <v>0</v>
      </c>
      <c r="M230" s="51">
        <v>0</v>
      </c>
      <c r="N230" s="78">
        <v>0</v>
      </c>
      <c r="O230" s="83"/>
      <c r="P230" s="83"/>
      <c r="Q230" s="83"/>
    </row>
    <row r="231" spans="1:17" x14ac:dyDescent="0.45">
      <c r="A231" s="55"/>
      <c r="B231" s="51" t="s">
        <v>384</v>
      </c>
      <c r="C231" s="51" t="s">
        <v>6</v>
      </c>
      <c r="D231" s="51">
        <v>2</v>
      </c>
      <c r="E231" s="52">
        <v>2500</v>
      </c>
      <c r="F231" s="52">
        <v>5000</v>
      </c>
      <c r="G231" s="51" t="s">
        <v>381</v>
      </c>
      <c r="H231" s="51" t="s">
        <v>3</v>
      </c>
      <c r="I231" s="53">
        <v>1</v>
      </c>
      <c r="J231" s="51" t="s">
        <v>353</v>
      </c>
      <c r="K231" s="51">
        <v>2</v>
      </c>
      <c r="L231" s="51">
        <v>0</v>
      </c>
      <c r="M231" s="51">
        <v>0</v>
      </c>
      <c r="N231" s="78">
        <v>0</v>
      </c>
      <c r="O231" s="83"/>
      <c r="P231" s="83"/>
      <c r="Q231" s="83"/>
    </row>
    <row r="232" spans="1:17" x14ac:dyDescent="0.45">
      <c r="A232" s="55"/>
      <c r="B232" s="51" t="s">
        <v>385</v>
      </c>
      <c r="C232" s="51" t="s">
        <v>386</v>
      </c>
      <c r="D232" s="51">
        <v>1</v>
      </c>
      <c r="E232" s="52">
        <v>60</v>
      </c>
      <c r="F232" s="52">
        <v>60</v>
      </c>
      <c r="G232" s="51" t="s">
        <v>352</v>
      </c>
      <c r="H232" s="51" t="s">
        <v>51</v>
      </c>
      <c r="I232" s="53">
        <v>1</v>
      </c>
      <c r="J232" s="51" t="s">
        <v>353</v>
      </c>
      <c r="K232" s="51">
        <v>1</v>
      </c>
      <c r="L232" s="51">
        <v>0</v>
      </c>
      <c r="M232" s="51">
        <v>0</v>
      </c>
      <c r="N232" s="78">
        <v>0</v>
      </c>
      <c r="O232" s="83"/>
      <c r="P232" s="83"/>
      <c r="Q232" s="83"/>
    </row>
    <row r="233" spans="1:17" x14ac:dyDescent="0.45">
      <c r="A233" s="55"/>
      <c r="B233" s="51"/>
      <c r="C233" s="51"/>
      <c r="D233" s="51"/>
      <c r="E233" s="52"/>
      <c r="F233" s="52"/>
      <c r="G233" s="51"/>
      <c r="H233" s="51"/>
      <c r="I233" s="53"/>
      <c r="J233" s="51"/>
      <c r="K233" s="51"/>
      <c r="L233" s="51"/>
      <c r="M233" s="51"/>
      <c r="N233" s="78"/>
      <c r="O233" s="83"/>
      <c r="P233" s="83"/>
      <c r="Q233" s="83"/>
    </row>
    <row r="234" spans="1:17" x14ac:dyDescent="0.45">
      <c r="A234" s="55"/>
      <c r="B234" s="51" t="s">
        <v>387</v>
      </c>
      <c r="C234" s="51" t="s">
        <v>388</v>
      </c>
      <c r="D234" s="51">
        <v>1</v>
      </c>
      <c r="E234" s="52">
        <v>6000</v>
      </c>
      <c r="F234" s="52">
        <v>6000</v>
      </c>
      <c r="G234" s="51" t="s">
        <v>389</v>
      </c>
      <c r="H234" s="51" t="s">
        <v>18</v>
      </c>
      <c r="I234" s="53">
        <v>3</v>
      </c>
      <c r="J234" s="51" t="s">
        <v>390</v>
      </c>
      <c r="K234" s="51">
        <v>0</v>
      </c>
      <c r="L234" s="51">
        <v>0</v>
      </c>
      <c r="M234" s="51">
        <v>1</v>
      </c>
      <c r="N234" s="78">
        <v>0</v>
      </c>
      <c r="O234" s="83"/>
      <c r="P234" s="83"/>
      <c r="Q234" s="83"/>
    </row>
    <row r="235" spans="1:17" x14ac:dyDescent="0.45">
      <c r="A235" s="55"/>
      <c r="B235" s="51" t="s">
        <v>391</v>
      </c>
      <c r="C235" s="51" t="s">
        <v>388</v>
      </c>
      <c r="D235" s="51">
        <v>1</v>
      </c>
      <c r="E235" s="52">
        <v>3000</v>
      </c>
      <c r="F235" s="52">
        <v>3000</v>
      </c>
      <c r="G235" s="51" t="s">
        <v>389</v>
      </c>
      <c r="H235" s="51" t="s">
        <v>18</v>
      </c>
      <c r="I235" s="53">
        <v>3</v>
      </c>
      <c r="J235" s="51" t="s">
        <v>390</v>
      </c>
      <c r="K235" s="51">
        <v>0</v>
      </c>
      <c r="L235" s="51">
        <v>0</v>
      </c>
      <c r="M235" s="51">
        <v>1</v>
      </c>
      <c r="N235" s="78">
        <v>0</v>
      </c>
      <c r="O235" s="83"/>
      <c r="P235" s="83"/>
      <c r="Q235" s="83"/>
    </row>
    <row r="236" spans="1:17" x14ac:dyDescent="0.45">
      <c r="A236" s="55"/>
      <c r="B236" s="51" t="s">
        <v>392</v>
      </c>
      <c r="C236" s="51" t="s">
        <v>388</v>
      </c>
      <c r="D236" s="51">
        <v>1</v>
      </c>
      <c r="E236" s="52">
        <v>3000</v>
      </c>
      <c r="F236" s="52">
        <v>3000</v>
      </c>
      <c r="G236" s="51" t="s">
        <v>389</v>
      </c>
      <c r="H236" s="51" t="s">
        <v>18</v>
      </c>
      <c r="I236" s="53">
        <v>3</v>
      </c>
      <c r="J236" s="51" t="s">
        <v>390</v>
      </c>
      <c r="K236" s="51">
        <v>0</v>
      </c>
      <c r="L236" s="51">
        <v>0</v>
      </c>
      <c r="M236" s="51">
        <v>1</v>
      </c>
      <c r="N236" s="78">
        <v>0</v>
      </c>
      <c r="O236" s="83"/>
      <c r="P236" s="83"/>
      <c r="Q236" s="83"/>
    </row>
    <row r="237" spans="1:17" x14ac:dyDescent="0.45">
      <c r="A237" s="55"/>
      <c r="B237" s="51" t="s">
        <v>393</v>
      </c>
      <c r="C237" s="51" t="s">
        <v>388</v>
      </c>
      <c r="D237" s="51">
        <v>1</v>
      </c>
      <c r="E237" s="52">
        <v>6000</v>
      </c>
      <c r="F237" s="52">
        <v>6000</v>
      </c>
      <c r="G237" s="51" t="s">
        <v>389</v>
      </c>
      <c r="H237" s="51" t="s">
        <v>18</v>
      </c>
      <c r="I237" s="53">
        <v>3</v>
      </c>
      <c r="J237" s="51" t="s">
        <v>390</v>
      </c>
      <c r="K237" s="51">
        <v>0</v>
      </c>
      <c r="L237" s="51">
        <v>0</v>
      </c>
      <c r="M237" s="51">
        <v>1</v>
      </c>
      <c r="N237" s="78">
        <v>0</v>
      </c>
      <c r="O237" s="83"/>
      <c r="P237" s="83"/>
      <c r="Q237" s="83"/>
    </row>
    <row r="238" spans="1:17" x14ac:dyDescent="0.45">
      <c r="A238" s="55"/>
      <c r="B238" s="51" t="s">
        <v>394</v>
      </c>
      <c r="C238" s="51" t="s">
        <v>388</v>
      </c>
      <c r="D238" s="51">
        <v>1</v>
      </c>
      <c r="E238" s="52">
        <v>3000</v>
      </c>
      <c r="F238" s="52">
        <v>3000</v>
      </c>
      <c r="G238" s="51" t="s">
        <v>389</v>
      </c>
      <c r="H238" s="51" t="s">
        <v>18</v>
      </c>
      <c r="I238" s="53">
        <v>3</v>
      </c>
      <c r="J238" s="51" t="s">
        <v>390</v>
      </c>
      <c r="K238" s="51">
        <v>0</v>
      </c>
      <c r="L238" s="51">
        <v>0</v>
      </c>
      <c r="M238" s="51">
        <v>1</v>
      </c>
      <c r="N238" s="78">
        <v>0</v>
      </c>
      <c r="O238" s="83"/>
      <c r="P238" s="83"/>
      <c r="Q238" s="83"/>
    </row>
    <row r="239" spans="1:17" x14ac:dyDescent="0.45">
      <c r="A239" s="55"/>
      <c r="B239" s="51" t="s">
        <v>395</v>
      </c>
      <c r="C239" s="51" t="s">
        <v>388</v>
      </c>
      <c r="D239" s="51">
        <v>1</v>
      </c>
      <c r="E239" s="52">
        <v>3000</v>
      </c>
      <c r="F239" s="52">
        <v>3000</v>
      </c>
      <c r="G239" s="51" t="s">
        <v>389</v>
      </c>
      <c r="H239" s="51" t="s">
        <v>18</v>
      </c>
      <c r="I239" s="53">
        <v>3</v>
      </c>
      <c r="J239" s="51" t="s">
        <v>390</v>
      </c>
      <c r="K239" s="51">
        <v>0</v>
      </c>
      <c r="L239" s="51">
        <v>0</v>
      </c>
      <c r="M239" s="51">
        <v>1</v>
      </c>
      <c r="N239" s="78">
        <v>0</v>
      </c>
      <c r="O239" s="83"/>
      <c r="P239" s="83"/>
      <c r="Q239" s="83"/>
    </row>
    <row r="240" spans="1:17" x14ac:dyDescent="0.45">
      <c r="A240" s="55"/>
      <c r="B240" s="51" t="s">
        <v>396</v>
      </c>
      <c r="C240" s="51" t="s">
        <v>388</v>
      </c>
      <c r="D240" s="51">
        <v>1</v>
      </c>
      <c r="E240" s="52">
        <v>5500</v>
      </c>
      <c r="F240" s="52">
        <v>5500</v>
      </c>
      <c r="G240" s="51" t="s">
        <v>389</v>
      </c>
      <c r="H240" s="51" t="s">
        <v>18</v>
      </c>
      <c r="I240" s="53">
        <v>3</v>
      </c>
      <c r="J240" s="51" t="s">
        <v>390</v>
      </c>
      <c r="K240" s="51">
        <v>0</v>
      </c>
      <c r="L240" s="51">
        <v>0</v>
      </c>
      <c r="M240" s="51">
        <v>1</v>
      </c>
      <c r="N240" s="78">
        <v>0</v>
      </c>
      <c r="O240" s="83"/>
      <c r="P240" s="83"/>
      <c r="Q240" s="83"/>
    </row>
    <row r="241" spans="1:17" x14ac:dyDescent="0.45">
      <c r="A241" s="55"/>
      <c r="B241" s="51" t="s">
        <v>397</v>
      </c>
      <c r="C241" s="51" t="s">
        <v>388</v>
      </c>
      <c r="D241" s="51">
        <v>1</v>
      </c>
      <c r="E241" s="52">
        <v>3000</v>
      </c>
      <c r="F241" s="52">
        <v>3000</v>
      </c>
      <c r="G241" s="51" t="s">
        <v>389</v>
      </c>
      <c r="H241" s="51" t="s">
        <v>18</v>
      </c>
      <c r="I241" s="53">
        <v>3</v>
      </c>
      <c r="J241" s="51" t="s">
        <v>390</v>
      </c>
      <c r="K241" s="51">
        <v>0</v>
      </c>
      <c r="L241" s="51">
        <v>0</v>
      </c>
      <c r="M241" s="51">
        <v>1</v>
      </c>
      <c r="N241" s="78">
        <v>0</v>
      </c>
      <c r="O241" s="83"/>
      <c r="P241" s="83"/>
      <c r="Q241" s="83"/>
    </row>
    <row r="242" spans="1:17" x14ac:dyDescent="0.45">
      <c r="A242" s="55"/>
      <c r="B242" s="51" t="s">
        <v>398</v>
      </c>
      <c r="C242" s="51" t="s">
        <v>388</v>
      </c>
      <c r="D242" s="51">
        <v>1</v>
      </c>
      <c r="E242" s="52">
        <v>4000</v>
      </c>
      <c r="F242" s="52">
        <v>4000</v>
      </c>
      <c r="G242" s="51" t="s">
        <v>389</v>
      </c>
      <c r="H242" s="51" t="s">
        <v>18</v>
      </c>
      <c r="I242" s="53">
        <v>3</v>
      </c>
      <c r="J242" s="51" t="s">
        <v>390</v>
      </c>
      <c r="K242" s="51">
        <v>0</v>
      </c>
      <c r="L242" s="51">
        <v>0</v>
      </c>
      <c r="M242" s="51">
        <v>1</v>
      </c>
      <c r="N242" s="78">
        <v>0</v>
      </c>
      <c r="O242" s="83"/>
      <c r="P242" s="83"/>
      <c r="Q242" s="83"/>
    </row>
    <row r="243" spans="1:17" x14ac:dyDescent="0.45">
      <c r="A243" s="55"/>
      <c r="B243" s="51" t="s">
        <v>399</v>
      </c>
      <c r="C243" s="51" t="s">
        <v>388</v>
      </c>
      <c r="D243" s="51">
        <v>1</v>
      </c>
      <c r="E243" s="52">
        <v>3000</v>
      </c>
      <c r="F243" s="52">
        <v>3000</v>
      </c>
      <c r="G243" s="51" t="s">
        <v>389</v>
      </c>
      <c r="H243" s="51" t="s">
        <v>18</v>
      </c>
      <c r="I243" s="53">
        <v>3</v>
      </c>
      <c r="J243" s="51" t="s">
        <v>390</v>
      </c>
      <c r="K243" s="51">
        <v>0</v>
      </c>
      <c r="L243" s="51">
        <v>0</v>
      </c>
      <c r="M243" s="51">
        <v>1</v>
      </c>
      <c r="N243" s="78">
        <v>0</v>
      </c>
      <c r="O243" s="83"/>
      <c r="P243" s="83"/>
      <c r="Q243" s="83"/>
    </row>
    <row r="244" spans="1:17" x14ac:dyDescent="0.45">
      <c r="A244" s="55"/>
      <c r="B244" s="51" t="s">
        <v>400</v>
      </c>
      <c r="C244" s="51" t="s">
        <v>388</v>
      </c>
      <c r="D244" s="51">
        <v>1</v>
      </c>
      <c r="E244" s="52">
        <v>2000</v>
      </c>
      <c r="F244" s="52">
        <v>2000</v>
      </c>
      <c r="G244" s="51" t="s">
        <v>389</v>
      </c>
      <c r="H244" s="51" t="s">
        <v>18</v>
      </c>
      <c r="I244" s="53">
        <v>3</v>
      </c>
      <c r="J244" s="51" t="s">
        <v>390</v>
      </c>
      <c r="K244" s="51">
        <v>0</v>
      </c>
      <c r="L244" s="51">
        <v>0</v>
      </c>
      <c r="M244" s="51">
        <v>1</v>
      </c>
      <c r="N244" s="78">
        <v>0</v>
      </c>
      <c r="O244" s="83"/>
      <c r="P244" s="83"/>
      <c r="Q244" s="83"/>
    </row>
    <row r="245" spans="1:17" x14ac:dyDescent="0.45">
      <c r="A245" s="55"/>
      <c r="B245" s="51" t="s">
        <v>401</v>
      </c>
      <c r="C245" s="51" t="s">
        <v>388</v>
      </c>
      <c r="D245" s="51">
        <v>1</v>
      </c>
      <c r="E245" s="52">
        <v>3000</v>
      </c>
      <c r="F245" s="52">
        <v>3000</v>
      </c>
      <c r="G245" s="51" t="s">
        <v>389</v>
      </c>
      <c r="H245" s="51" t="s">
        <v>18</v>
      </c>
      <c r="I245" s="53">
        <v>3</v>
      </c>
      <c r="J245" s="51" t="s">
        <v>390</v>
      </c>
      <c r="K245" s="51">
        <v>0</v>
      </c>
      <c r="L245" s="51">
        <v>0</v>
      </c>
      <c r="M245" s="51">
        <v>1</v>
      </c>
      <c r="N245" s="78">
        <v>0</v>
      </c>
      <c r="O245" s="83"/>
      <c r="P245" s="83"/>
      <c r="Q245" s="83"/>
    </row>
    <row r="246" spans="1:17" x14ac:dyDescent="0.45">
      <c r="A246" s="55"/>
      <c r="B246" s="51" t="s">
        <v>402</v>
      </c>
      <c r="C246" s="51" t="s">
        <v>388</v>
      </c>
      <c r="D246" s="51">
        <v>1</v>
      </c>
      <c r="E246" s="52">
        <v>1000</v>
      </c>
      <c r="F246" s="52">
        <v>1000</v>
      </c>
      <c r="G246" s="51" t="s">
        <v>389</v>
      </c>
      <c r="H246" s="51" t="s">
        <v>18</v>
      </c>
      <c r="I246" s="53">
        <v>3</v>
      </c>
      <c r="J246" s="51" t="s">
        <v>390</v>
      </c>
      <c r="K246" s="51">
        <v>0</v>
      </c>
      <c r="L246" s="51">
        <v>0</v>
      </c>
      <c r="M246" s="51">
        <v>1</v>
      </c>
      <c r="N246" s="78">
        <v>0</v>
      </c>
      <c r="O246" s="83"/>
      <c r="P246" s="83"/>
      <c r="Q246" s="83"/>
    </row>
    <row r="247" spans="1:17" x14ac:dyDescent="0.45">
      <c r="A247" s="55"/>
      <c r="B247" s="51" t="s">
        <v>403</v>
      </c>
      <c r="C247" s="51" t="s">
        <v>388</v>
      </c>
      <c r="D247" s="51">
        <v>1</v>
      </c>
      <c r="E247" s="52">
        <v>1000</v>
      </c>
      <c r="F247" s="52">
        <v>1000</v>
      </c>
      <c r="G247" s="51" t="s">
        <v>389</v>
      </c>
      <c r="H247" s="51" t="s">
        <v>18</v>
      </c>
      <c r="I247" s="53">
        <v>3</v>
      </c>
      <c r="J247" s="51" t="s">
        <v>390</v>
      </c>
      <c r="K247" s="51">
        <v>0</v>
      </c>
      <c r="L247" s="51">
        <v>0</v>
      </c>
      <c r="M247" s="51">
        <v>1</v>
      </c>
      <c r="N247" s="78">
        <v>0</v>
      </c>
      <c r="O247" s="83"/>
      <c r="P247" s="83"/>
      <c r="Q247" s="83"/>
    </row>
    <row r="248" spans="1:17" x14ac:dyDescent="0.45">
      <c r="A248" s="55"/>
      <c r="B248" s="51" t="s">
        <v>404</v>
      </c>
      <c r="C248" s="51" t="s">
        <v>388</v>
      </c>
      <c r="D248" s="51">
        <v>1</v>
      </c>
      <c r="E248" s="52">
        <v>2400</v>
      </c>
      <c r="F248" s="52">
        <v>2400</v>
      </c>
      <c r="G248" s="51" t="s">
        <v>389</v>
      </c>
      <c r="H248" s="51" t="s">
        <v>18</v>
      </c>
      <c r="I248" s="53">
        <v>3</v>
      </c>
      <c r="J248" s="51" t="s">
        <v>390</v>
      </c>
      <c r="K248" s="51">
        <v>0</v>
      </c>
      <c r="L248" s="51">
        <v>0</v>
      </c>
      <c r="M248" s="51">
        <v>1</v>
      </c>
      <c r="N248" s="78">
        <v>0</v>
      </c>
      <c r="O248" s="83"/>
      <c r="P248" s="83"/>
      <c r="Q248" s="83"/>
    </row>
    <row r="249" spans="1:17" x14ac:dyDescent="0.45">
      <c r="A249" s="55"/>
      <c r="B249" s="51" t="s">
        <v>405</v>
      </c>
      <c r="C249" s="51" t="s">
        <v>49</v>
      </c>
      <c r="D249" s="51">
        <v>3</v>
      </c>
      <c r="E249" s="52">
        <v>1000</v>
      </c>
      <c r="F249" s="52">
        <v>3000</v>
      </c>
      <c r="G249" s="51" t="s">
        <v>406</v>
      </c>
      <c r="H249" s="51" t="s">
        <v>15</v>
      </c>
      <c r="I249" s="53">
        <v>3</v>
      </c>
      <c r="J249" s="51" t="s">
        <v>390</v>
      </c>
      <c r="K249" s="51">
        <v>0</v>
      </c>
      <c r="L249" s="51">
        <v>0</v>
      </c>
      <c r="M249" s="51">
        <v>3</v>
      </c>
      <c r="N249" s="78">
        <v>0</v>
      </c>
      <c r="O249" s="83"/>
      <c r="P249" s="83"/>
      <c r="Q249" s="83"/>
    </row>
    <row r="250" spans="1:17" x14ac:dyDescent="0.45">
      <c r="A250" s="55"/>
      <c r="B250" s="51" t="s">
        <v>407</v>
      </c>
      <c r="C250" s="51" t="s">
        <v>49</v>
      </c>
      <c r="D250" s="51">
        <v>7</v>
      </c>
      <c r="E250" s="52">
        <v>85</v>
      </c>
      <c r="F250" s="52">
        <v>595</v>
      </c>
      <c r="G250" s="51" t="s">
        <v>408</v>
      </c>
      <c r="H250" s="51" t="s">
        <v>33</v>
      </c>
      <c r="I250" s="53">
        <v>1</v>
      </c>
      <c r="J250" s="51" t="s">
        <v>390</v>
      </c>
      <c r="K250" s="51">
        <v>7</v>
      </c>
      <c r="L250" s="51">
        <v>0</v>
      </c>
      <c r="M250" s="51">
        <v>0</v>
      </c>
      <c r="N250" s="78">
        <v>0</v>
      </c>
      <c r="O250" s="83"/>
      <c r="P250" s="83"/>
      <c r="Q250" s="83"/>
    </row>
    <row r="251" spans="1:17" x14ac:dyDescent="0.45">
      <c r="A251" s="55"/>
      <c r="B251" s="51" t="s">
        <v>409</v>
      </c>
      <c r="C251" s="51" t="s">
        <v>138</v>
      </c>
      <c r="D251" s="51">
        <v>1500</v>
      </c>
      <c r="E251" s="52">
        <v>123.05</v>
      </c>
      <c r="F251" s="52">
        <v>184575</v>
      </c>
      <c r="G251" s="51" t="s">
        <v>408</v>
      </c>
      <c r="H251" s="51" t="s">
        <v>33</v>
      </c>
      <c r="I251" s="53">
        <v>1</v>
      </c>
      <c r="J251" s="51" t="s">
        <v>390</v>
      </c>
      <c r="K251" s="51">
        <v>1500</v>
      </c>
      <c r="L251" s="51">
        <v>0</v>
      </c>
      <c r="M251" s="51">
        <v>0</v>
      </c>
      <c r="N251" s="78">
        <v>0</v>
      </c>
      <c r="O251" s="83"/>
      <c r="P251" s="83"/>
      <c r="Q251" s="83"/>
    </row>
    <row r="252" spans="1:17" x14ac:dyDescent="0.45">
      <c r="A252" s="55"/>
      <c r="B252" s="51" t="s">
        <v>410</v>
      </c>
      <c r="C252" s="51" t="s">
        <v>138</v>
      </c>
      <c r="D252" s="51">
        <v>36</v>
      </c>
      <c r="E252" s="52">
        <v>30</v>
      </c>
      <c r="F252" s="52">
        <v>1080</v>
      </c>
      <c r="G252" s="51" t="s">
        <v>411</v>
      </c>
      <c r="H252" s="51" t="s">
        <v>63</v>
      </c>
      <c r="I252" s="53">
        <v>1</v>
      </c>
      <c r="J252" s="51" t="s">
        <v>390</v>
      </c>
      <c r="K252" s="51">
        <v>36</v>
      </c>
      <c r="L252" s="51">
        <v>0</v>
      </c>
      <c r="M252" s="51">
        <v>0</v>
      </c>
      <c r="N252" s="78">
        <v>0</v>
      </c>
      <c r="O252" s="83"/>
      <c r="P252" s="83"/>
      <c r="Q252" s="83"/>
    </row>
    <row r="253" spans="1:17" x14ac:dyDescent="0.45">
      <c r="A253" s="55"/>
      <c r="B253" s="51" t="s">
        <v>412</v>
      </c>
      <c r="C253" s="51" t="s">
        <v>212</v>
      </c>
      <c r="D253" s="51">
        <v>12</v>
      </c>
      <c r="E253" s="52">
        <v>500</v>
      </c>
      <c r="F253" s="52">
        <v>6000</v>
      </c>
      <c r="G253" s="51" t="s">
        <v>408</v>
      </c>
      <c r="H253" s="51" t="s">
        <v>33</v>
      </c>
      <c r="I253" s="53">
        <v>1</v>
      </c>
      <c r="J253" s="51" t="s">
        <v>390</v>
      </c>
      <c r="K253" s="51">
        <v>12</v>
      </c>
      <c r="L253" s="51">
        <v>0</v>
      </c>
      <c r="M253" s="51">
        <v>0</v>
      </c>
      <c r="N253" s="78">
        <v>0</v>
      </c>
      <c r="O253" s="83"/>
      <c r="P253" s="83"/>
      <c r="Q253" s="83"/>
    </row>
    <row r="254" spans="1:17" x14ac:dyDescent="0.45">
      <c r="A254" s="55"/>
      <c r="B254" s="51" t="s">
        <v>413</v>
      </c>
      <c r="C254" s="51" t="s">
        <v>1</v>
      </c>
      <c r="D254" s="51">
        <v>1</v>
      </c>
      <c r="E254" s="52">
        <v>28500</v>
      </c>
      <c r="F254" s="52">
        <v>28500</v>
      </c>
      <c r="G254" s="51" t="s">
        <v>414</v>
      </c>
      <c r="H254" s="51" t="s">
        <v>415</v>
      </c>
      <c r="I254" s="53">
        <v>2</v>
      </c>
      <c r="J254" s="51" t="s">
        <v>390</v>
      </c>
      <c r="K254" s="51">
        <v>0</v>
      </c>
      <c r="L254" s="51">
        <v>1</v>
      </c>
      <c r="M254" s="51">
        <v>0</v>
      </c>
      <c r="N254" s="78">
        <v>0</v>
      </c>
      <c r="O254" s="83"/>
      <c r="P254" s="83"/>
      <c r="Q254" s="83"/>
    </row>
    <row r="255" spans="1:17" x14ac:dyDescent="0.45">
      <c r="A255" s="55"/>
      <c r="B255" s="51" t="s">
        <v>416</v>
      </c>
      <c r="C255" s="51" t="s">
        <v>1</v>
      </c>
      <c r="D255" s="51">
        <v>1</v>
      </c>
      <c r="E255" s="52">
        <v>28500</v>
      </c>
      <c r="F255" s="52">
        <v>28500</v>
      </c>
      <c r="G255" s="51" t="s">
        <v>417</v>
      </c>
      <c r="H255" s="51" t="s">
        <v>415</v>
      </c>
      <c r="I255" s="53">
        <v>2</v>
      </c>
      <c r="J255" s="51" t="s">
        <v>390</v>
      </c>
      <c r="K255" s="51">
        <v>0</v>
      </c>
      <c r="L255" s="51">
        <v>1</v>
      </c>
      <c r="M255" s="51">
        <v>0</v>
      </c>
      <c r="N255" s="78">
        <v>0</v>
      </c>
      <c r="O255" s="83"/>
      <c r="P255" s="83"/>
      <c r="Q255" s="83"/>
    </row>
    <row r="256" spans="1:17" x14ac:dyDescent="0.45">
      <c r="A256" s="55"/>
      <c r="B256" s="51" t="s">
        <v>418</v>
      </c>
      <c r="C256" s="51" t="s">
        <v>49</v>
      </c>
      <c r="D256" s="51">
        <v>4</v>
      </c>
      <c r="E256" s="52">
        <v>500</v>
      </c>
      <c r="F256" s="52">
        <v>2000</v>
      </c>
      <c r="G256" s="51" t="s">
        <v>419</v>
      </c>
      <c r="H256" s="51" t="s">
        <v>33</v>
      </c>
      <c r="I256" s="53">
        <v>3</v>
      </c>
      <c r="J256" s="51" t="s">
        <v>390</v>
      </c>
      <c r="K256" s="51">
        <v>0</v>
      </c>
      <c r="L256" s="51">
        <v>0</v>
      </c>
      <c r="M256" s="51">
        <v>4</v>
      </c>
      <c r="N256" s="78">
        <v>0</v>
      </c>
      <c r="O256" s="83"/>
      <c r="P256" s="83"/>
      <c r="Q256" s="83"/>
    </row>
    <row r="257" spans="1:17" x14ac:dyDescent="0.45">
      <c r="A257" s="55"/>
      <c r="B257" s="51" t="s">
        <v>420</v>
      </c>
      <c r="C257" s="51" t="s">
        <v>204</v>
      </c>
      <c r="D257" s="51">
        <v>3</v>
      </c>
      <c r="E257" s="52">
        <v>250</v>
      </c>
      <c r="F257" s="52">
        <v>750</v>
      </c>
      <c r="G257" s="51" t="s">
        <v>421</v>
      </c>
      <c r="H257" s="51" t="s">
        <v>63</v>
      </c>
      <c r="I257" s="53">
        <v>1</v>
      </c>
      <c r="J257" s="51" t="s">
        <v>390</v>
      </c>
      <c r="K257" s="51">
        <v>3</v>
      </c>
      <c r="L257" s="51">
        <v>0</v>
      </c>
      <c r="M257" s="51">
        <v>0</v>
      </c>
      <c r="N257" s="78">
        <v>0</v>
      </c>
      <c r="O257" s="83"/>
      <c r="P257" s="83"/>
      <c r="Q257" s="83"/>
    </row>
    <row r="258" spans="1:17" x14ac:dyDescent="0.45">
      <c r="A258" s="55"/>
      <c r="B258" s="51" t="s">
        <v>422</v>
      </c>
      <c r="C258" s="51" t="s">
        <v>49</v>
      </c>
      <c r="D258" s="51">
        <v>2</v>
      </c>
      <c r="E258" s="52">
        <v>900</v>
      </c>
      <c r="F258" s="52">
        <v>1800</v>
      </c>
      <c r="G258" s="51" t="s">
        <v>423</v>
      </c>
      <c r="H258" s="51" t="s">
        <v>100</v>
      </c>
      <c r="I258" s="53">
        <v>2</v>
      </c>
      <c r="J258" s="51" t="s">
        <v>390</v>
      </c>
      <c r="K258" s="51">
        <v>0</v>
      </c>
      <c r="L258" s="51">
        <v>2</v>
      </c>
      <c r="M258" s="51">
        <v>0</v>
      </c>
      <c r="N258" s="78">
        <v>0</v>
      </c>
      <c r="O258" s="83"/>
      <c r="P258" s="83"/>
      <c r="Q258" s="83"/>
    </row>
    <row r="259" spans="1:17" x14ac:dyDescent="0.45">
      <c r="A259" s="55"/>
      <c r="B259" s="51" t="s">
        <v>424</v>
      </c>
      <c r="C259" s="51" t="s">
        <v>9</v>
      </c>
      <c r="D259" s="51">
        <v>4</v>
      </c>
      <c r="E259" s="52">
        <v>2400</v>
      </c>
      <c r="F259" s="52">
        <v>9600</v>
      </c>
      <c r="G259" s="51" t="s">
        <v>425</v>
      </c>
      <c r="H259" s="51" t="s">
        <v>11</v>
      </c>
      <c r="I259" s="53">
        <v>1</v>
      </c>
      <c r="J259" s="51" t="s">
        <v>390</v>
      </c>
      <c r="K259" s="51">
        <v>4</v>
      </c>
      <c r="L259" s="51">
        <v>0</v>
      </c>
      <c r="M259" s="51">
        <v>0</v>
      </c>
      <c r="N259" s="78">
        <v>0</v>
      </c>
      <c r="O259" s="83"/>
      <c r="P259" s="83"/>
      <c r="Q259" s="83"/>
    </row>
    <row r="260" spans="1:17" x14ac:dyDescent="0.45">
      <c r="A260" s="55"/>
      <c r="B260" s="51" t="s">
        <v>426</v>
      </c>
      <c r="C260" s="51" t="s">
        <v>9</v>
      </c>
      <c r="D260" s="51">
        <v>1</v>
      </c>
      <c r="E260" s="52">
        <v>3500</v>
      </c>
      <c r="F260" s="52">
        <v>3500</v>
      </c>
      <c r="G260" s="51" t="s">
        <v>427</v>
      </c>
      <c r="H260" s="51" t="s">
        <v>11</v>
      </c>
      <c r="I260" s="53">
        <v>1</v>
      </c>
      <c r="J260" s="51" t="s">
        <v>390</v>
      </c>
      <c r="K260" s="51">
        <v>1</v>
      </c>
      <c r="L260" s="51">
        <v>0</v>
      </c>
      <c r="M260" s="51">
        <v>0</v>
      </c>
      <c r="N260" s="78">
        <v>0</v>
      </c>
      <c r="O260" s="83"/>
      <c r="P260" s="83"/>
      <c r="Q260" s="83"/>
    </row>
    <row r="261" spans="1:17" x14ac:dyDescent="0.45">
      <c r="A261" s="55"/>
      <c r="B261" s="51" t="s">
        <v>428</v>
      </c>
      <c r="C261" s="51" t="s">
        <v>9</v>
      </c>
      <c r="D261" s="51">
        <v>6</v>
      </c>
      <c r="E261" s="52">
        <v>3000</v>
      </c>
      <c r="F261" s="52">
        <v>18000</v>
      </c>
      <c r="G261" s="51" t="s">
        <v>429</v>
      </c>
      <c r="H261" s="51" t="s">
        <v>11</v>
      </c>
      <c r="I261" s="53">
        <v>1</v>
      </c>
      <c r="J261" s="51" t="s">
        <v>390</v>
      </c>
      <c r="K261" s="51">
        <v>6</v>
      </c>
      <c r="L261" s="51">
        <v>0</v>
      </c>
      <c r="M261" s="51">
        <v>0</v>
      </c>
      <c r="N261" s="78">
        <v>0</v>
      </c>
      <c r="O261" s="83"/>
      <c r="P261" s="83"/>
      <c r="Q261" s="83"/>
    </row>
    <row r="262" spans="1:17" x14ac:dyDescent="0.45">
      <c r="A262" s="55"/>
      <c r="B262" s="51" t="s">
        <v>430</v>
      </c>
      <c r="C262" s="51" t="s">
        <v>204</v>
      </c>
      <c r="D262" s="51">
        <v>2000</v>
      </c>
      <c r="E262" s="52">
        <v>0.7</v>
      </c>
      <c r="F262" s="52">
        <v>1400</v>
      </c>
      <c r="G262" s="51" t="s">
        <v>431</v>
      </c>
      <c r="H262" s="51" t="s">
        <v>63</v>
      </c>
      <c r="I262" s="53">
        <v>1</v>
      </c>
      <c r="J262" s="51" t="s">
        <v>390</v>
      </c>
      <c r="K262" s="51">
        <v>2000</v>
      </c>
      <c r="L262" s="51">
        <v>0</v>
      </c>
      <c r="M262" s="51">
        <v>0</v>
      </c>
      <c r="N262" s="78">
        <v>0</v>
      </c>
      <c r="O262" s="83"/>
      <c r="P262" s="83"/>
      <c r="Q262" s="83"/>
    </row>
    <row r="263" spans="1:17" x14ac:dyDescent="0.45">
      <c r="A263" s="55"/>
      <c r="B263" s="51" t="s">
        <v>432</v>
      </c>
      <c r="C263" s="51" t="s">
        <v>433</v>
      </c>
      <c r="D263" s="51">
        <v>36</v>
      </c>
      <c r="E263" s="52">
        <v>392</v>
      </c>
      <c r="F263" s="52">
        <v>14112</v>
      </c>
      <c r="G263" s="51" t="s">
        <v>408</v>
      </c>
      <c r="H263" s="51" t="s">
        <v>97</v>
      </c>
      <c r="I263" s="53">
        <v>1234</v>
      </c>
      <c r="J263" s="51" t="s">
        <v>390</v>
      </c>
      <c r="K263" s="51">
        <v>9</v>
      </c>
      <c r="L263" s="51">
        <v>9</v>
      </c>
      <c r="M263" s="51">
        <v>9</v>
      </c>
      <c r="N263" s="78">
        <v>9</v>
      </c>
      <c r="O263" s="83"/>
      <c r="P263" s="83"/>
      <c r="Q263" s="83"/>
    </row>
    <row r="264" spans="1:17" x14ac:dyDescent="0.45">
      <c r="A264" s="55"/>
      <c r="B264" s="51" t="s">
        <v>434</v>
      </c>
      <c r="C264" s="51" t="s">
        <v>433</v>
      </c>
      <c r="D264" s="51">
        <v>12</v>
      </c>
      <c r="E264" s="52">
        <v>950</v>
      </c>
      <c r="F264" s="52">
        <v>11400</v>
      </c>
      <c r="G264" s="51" t="s">
        <v>408</v>
      </c>
      <c r="H264" s="51" t="s">
        <v>97</v>
      </c>
      <c r="I264" s="53">
        <v>4</v>
      </c>
      <c r="J264" s="51" t="s">
        <v>390</v>
      </c>
      <c r="K264" s="51">
        <v>0</v>
      </c>
      <c r="L264" s="51">
        <v>0</v>
      </c>
      <c r="M264" s="51">
        <v>0</v>
      </c>
      <c r="N264" s="78">
        <v>12</v>
      </c>
      <c r="O264" s="83"/>
      <c r="P264" s="83"/>
      <c r="Q264" s="83"/>
    </row>
    <row r="265" spans="1:17" x14ac:dyDescent="0.45">
      <c r="A265" s="55"/>
      <c r="B265" s="51" t="s">
        <v>435</v>
      </c>
      <c r="C265" s="51" t="s">
        <v>1</v>
      </c>
      <c r="D265" s="51">
        <v>1</v>
      </c>
      <c r="E265" s="52">
        <v>12500</v>
      </c>
      <c r="F265" s="52">
        <v>12500</v>
      </c>
      <c r="G265" s="51" t="s">
        <v>436</v>
      </c>
      <c r="H265" s="51" t="s">
        <v>437</v>
      </c>
      <c r="I265" s="53">
        <v>2</v>
      </c>
      <c r="J265" s="51" t="s">
        <v>390</v>
      </c>
      <c r="K265" s="51">
        <v>0</v>
      </c>
      <c r="L265" s="51">
        <v>1</v>
      </c>
      <c r="M265" s="51">
        <v>0</v>
      </c>
      <c r="N265" s="78">
        <v>0</v>
      </c>
      <c r="O265" s="83"/>
      <c r="P265" s="83"/>
      <c r="Q265" s="83"/>
    </row>
    <row r="266" spans="1:17" x14ac:dyDescent="0.45">
      <c r="A266" s="55"/>
      <c r="B266" s="51" t="s">
        <v>438</v>
      </c>
      <c r="C266" s="51" t="s">
        <v>6</v>
      </c>
      <c r="D266" s="51">
        <v>2</v>
      </c>
      <c r="E266" s="52">
        <v>25000</v>
      </c>
      <c r="F266" s="52">
        <v>50000</v>
      </c>
      <c r="G266" s="51" t="s">
        <v>439</v>
      </c>
      <c r="H266" s="51" t="s">
        <v>36</v>
      </c>
      <c r="I266" s="53">
        <v>2</v>
      </c>
      <c r="J266" s="51" t="s">
        <v>390</v>
      </c>
      <c r="K266" s="51">
        <v>0</v>
      </c>
      <c r="L266" s="51">
        <v>2</v>
      </c>
      <c r="M266" s="51">
        <v>0</v>
      </c>
      <c r="N266" s="78">
        <v>0</v>
      </c>
      <c r="O266" s="83"/>
      <c r="P266" s="83"/>
      <c r="Q266" s="83"/>
    </row>
    <row r="267" spans="1:17" x14ac:dyDescent="0.45">
      <c r="A267" s="55"/>
      <c r="B267" s="51" t="s">
        <v>440</v>
      </c>
      <c r="C267" s="51" t="s">
        <v>9</v>
      </c>
      <c r="D267" s="51">
        <v>1</v>
      </c>
      <c r="E267" s="52">
        <v>28500</v>
      </c>
      <c r="F267" s="52">
        <v>28500</v>
      </c>
      <c r="G267" s="51" t="s">
        <v>439</v>
      </c>
      <c r="H267" s="51" t="s">
        <v>36</v>
      </c>
      <c r="I267" s="53">
        <v>1</v>
      </c>
      <c r="J267" s="51" t="s">
        <v>390</v>
      </c>
      <c r="K267" s="51">
        <v>1</v>
      </c>
      <c r="L267" s="51">
        <v>0</v>
      </c>
      <c r="M267" s="51">
        <v>0</v>
      </c>
      <c r="N267" s="78">
        <v>0</v>
      </c>
      <c r="O267" s="83"/>
      <c r="P267" s="83"/>
      <c r="Q267" s="83"/>
    </row>
    <row r="268" spans="1:17" x14ac:dyDescent="0.45">
      <c r="A268" s="55"/>
      <c r="B268" s="51" t="s">
        <v>441</v>
      </c>
      <c r="C268" s="51" t="s">
        <v>9</v>
      </c>
      <c r="D268" s="51">
        <v>1</v>
      </c>
      <c r="E268" s="52">
        <v>20000</v>
      </c>
      <c r="F268" s="52">
        <v>20000</v>
      </c>
      <c r="G268" s="51" t="s">
        <v>414</v>
      </c>
      <c r="H268" s="51" t="s">
        <v>442</v>
      </c>
      <c r="I268" s="53">
        <v>2</v>
      </c>
      <c r="J268" s="51" t="s">
        <v>390</v>
      </c>
      <c r="K268" s="51">
        <v>0</v>
      </c>
      <c r="L268" s="51">
        <v>1</v>
      </c>
      <c r="M268" s="51">
        <v>0</v>
      </c>
      <c r="N268" s="78">
        <v>0</v>
      </c>
      <c r="O268" s="83"/>
      <c r="P268" s="83"/>
      <c r="Q268" s="83"/>
    </row>
    <row r="269" spans="1:17" x14ac:dyDescent="0.45">
      <c r="A269" s="55"/>
      <c r="B269" s="51" t="s">
        <v>443</v>
      </c>
      <c r="C269" s="51" t="s">
        <v>6</v>
      </c>
      <c r="D269" s="51">
        <v>1</v>
      </c>
      <c r="E269" s="52">
        <v>45000</v>
      </c>
      <c r="F269" s="52">
        <v>45000</v>
      </c>
      <c r="G269" s="51" t="s">
        <v>444</v>
      </c>
      <c r="H269" s="51" t="s">
        <v>445</v>
      </c>
      <c r="I269" s="53">
        <v>2</v>
      </c>
      <c r="J269" s="51" t="s">
        <v>390</v>
      </c>
      <c r="K269" s="51">
        <v>0</v>
      </c>
      <c r="L269" s="51">
        <v>1</v>
      </c>
      <c r="M269" s="51">
        <v>0</v>
      </c>
      <c r="N269" s="78">
        <v>0</v>
      </c>
      <c r="O269" s="83"/>
      <c r="P269" s="83"/>
      <c r="Q269" s="83"/>
    </row>
    <row r="270" spans="1:17" x14ac:dyDescent="0.45">
      <c r="A270" s="55"/>
      <c r="B270" s="51" t="s">
        <v>446</v>
      </c>
      <c r="C270" s="51" t="s">
        <v>9</v>
      </c>
      <c r="D270" s="51">
        <v>1</v>
      </c>
      <c r="E270" s="52">
        <v>80000</v>
      </c>
      <c r="F270" s="52">
        <v>80000</v>
      </c>
      <c r="G270" s="51" t="s">
        <v>414</v>
      </c>
      <c r="H270" s="51" t="s">
        <v>442</v>
      </c>
      <c r="I270" s="53">
        <v>2</v>
      </c>
      <c r="J270" s="51" t="s">
        <v>390</v>
      </c>
      <c r="K270" s="51">
        <v>0</v>
      </c>
      <c r="L270" s="51">
        <v>1</v>
      </c>
      <c r="M270" s="51">
        <v>0</v>
      </c>
      <c r="N270" s="78">
        <v>0</v>
      </c>
      <c r="O270" s="83"/>
      <c r="P270" s="83"/>
      <c r="Q270" s="83"/>
    </row>
    <row r="271" spans="1:17" x14ac:dyDescent="0.45">
      <c r="A271" s="55"/>
      <c r="B271" s="51" t="s">
        <v>447</v>
      </c>
      <c r="C271" s="51" t="s">
        <v>6</v>
      </c>
      <c r="D271" s="51">
        <v>2</v>
      </c>
      <c r="E271" s="52">
        <v>12000</v>
      </c>
      <c r="F271" s="52">
        <v>24000</v>
      </c>
      <c r="G271" s="51" t="s">
        <v>408</v>
      </c>
      <c r="H271" s="51" t="s">
        <v>11</v>
      </c>
      <c r="I271" s="53">
        <v>1</v>
      </c>
      <c r="J271" s="51" t="s">
        <v>390</v>
      </c>
      <c r="K271" s="51">
        <v>2</v>
      </c>
      <c r="L271" s="51">
        <v>0</v>
      </c>
      <c r="M271" s="51">
        <v>0</v>
      </c>
      <c r="N271" s="78">
        <v>0</v>
      </c>
      <c r="O271" s="83"/>
      <c r="P271" s="83"/>
      <c r="Q271" s="83"/>
    </row>
    <row r="272" spans="1:17" x14ac:dyDescent="0.45">
      <c r="A272" s="55"/>
      <c r="B272" s="51" t="s">
        <v>383</v>
      </c>
      <c r="C272" s="51" t="s">
        <v>6</v>
      </c>
      <c r="D272" s="51">
        <v>1</v>
      </c>
      <c r="E272" s="52">
        <v>12000</v>
      </c>
      <c r="F272" s="52">
        <v>12000</v>
      </c>
      <c r="G272" s="51" t="s">
        <v>408</v>
      </c>
      <c r="H272" s="51" t="s">
        <v>11</v>
      </c>
      <c r="I272" s="53">
        <v>1</v>
      </c>
      <c r="J272" s="51" t="s">
        <v>390</v>
      </c>
      <c r="K272" s="51">
        <v>1</v>
      </c>
      <c r="L272" s="51">
        <v>0</v>
      </c>
      <c r="M272" s="51">
        <v>0</v>
      </c>
      <c r="N272" s="78">
        <v>0</v>
      </c>
      <c r="O272" s="83"/>
      <c r="P272" s="83"/>
      <c r="Q272" s="83"/>
    </row>
    <row r="273" spans="1:17" x14ac:dyDescent="0.45">
      <c r="A273" s="55"/>
      <c r="B273" s="51" t="s">
        <v>448</v>
      </c>
      <c r="C273" s="51" t="s">
        <v>9</v>
      </c>
      <c r="D273" s="51">
        <v>9</v>
      </c>
      <c r="E273" s="52">
        <v>2300</v>
      </c>
      <c r="F273" s="52">
        <v>20700</v>
      </c>
      <c r="G273" s="51" t="s">
        <v>449</v>
      </c>
      <c r="H273" s="51" t="s">
        <v>437</v>
      </c>
      <c r="I273" s="53">
        <v>2</v>
      </c>
      <c r="J273" s="51" t="s">
        <v>390</v>
      </c>
      <c r="K273" s="51">
        <v>0</v>
      </c>
      <c r="L273" s="51">
        <v>9</v>
      </c>
      <c r="M273" s="51">
        <v>0</v>
      </c>
      <c r="N273" s="78">
        <v>0</v>
      </c>
      <c r="O273" s="83"/>
      <c r="P273" s="83"/>
      <c r="Q273" s="83"/>
    </row>
    <row r="274" spans="1:17" x14ac:dyDescent="0.45">
      <c r="A274" s="55"/>
      <c r="B274" s="51" t="s">
        <v>450</v>
      </c>
      <c r="C274" s="51" t="s">
        <v>49</v>
      </c>
      <c r="D274" s="51">
        <v>1</v>
      </c>
      <c r="E274" s="52">
        <v>450</v>
      </c>
      <c r="F274" s="52">
        <v>450</v>
      </c>
      <c r="G274" s="51" t="s">
        <v>408</v>
      </c>
      <c r="H274" s="51" t="s">
        <v>33</v>
      </c>
      <c r="I274" s="53">
        <v>1</v>
      </c>
      <c r="J274" s="51" t="s">
        <v>390</v>
      </c>
      <c r="K274" s="51">
        <v>1</v>
      </c>
      <c r="L274" s="51">
        <v>0</v>
      </c>
      <c r="M274" s="51">
        <v>0</v>
      </c>
      <c r="N274" s="78">
        <v>0</v>
      </c>
      <c r="O274" s="83"/>
      <c r="P274" s="83"/>
      <c r="Q274" s="83"/>
    </row>
    <row r="275" spans="1:17" x14ac:dyDescent="0.45">
      <c r="A275" s="55"/>
      <c r="B275" s="51" t="s">
        <v>451</v>
      </c>
      <c r="C275" s="51" t="s">
        <v>1</v>
      </c>
      <c r="D275" s="51">
        <v>1</v>
      </c>
      <c r="E275" s="52">
        <v>1880</v>
      </c>
      <c r="F275" s="52">
        <v>1880</v>
      </c>
      <c r="G275" s="51" t="s">
        <v>452</v>
      </c>
      <c r="H275" s="51" t="s">
        <v>63</v>
      </c>
      <c r="I275" s="53">
        <v>1</v>
      </c>
      <c r="J275" s="51" t="s">
        <v>390</v>
      </c>
      <c r="K275" s="51">
        <v>1</v>
      </c>
      <c r="L275" s="51">
        <v>0</v>
      </c>
      <c r="M275" s="51">
        <v>0</v>
      </c>
      <c r="N275" s="78">
        <v>0</v>
      </c>
      <c r="O275" s="83"/>
      <c r="P275" s="83"/>
      <c r="Q275" s="83"/>
    </row>
    <row r="276" spans="1:17" x14ac:dyDescent="0.45">
      <c r="A276" s="55"/>
      <c r="B276" s="51" t="s">
        <v>453</v>
      </c>
      <c r="C276" s="51" t="s">
        <v>9</v>
      </c>
      <c r="D276" s="51">
        <v>1</v>
      </c>
      <c r="E276" s="52">
        <v>5000</v>
      </c>
      <c r="F276" s="52">
        <v>5000</v>
      </c>
      <c r="G276" s="51" t="s">
        <v>454</v>
      </c>
      <c r="H276" s="51" t="s">
        <v>11</v>
      </c>
      <c r="I276" s="53">
        <v>1</v>
      </c>
      <c r="J276" s="51" t="s">
        <v>390</v>
      </c>
      <c r="K276" s="51">
        <v>1</v>
      </c>
      <c r="L276" s="51">
        <v>0</v>
      </c>
      <c r="M276" s="51">
        <v>0</v>
      </c>
      <c r="N276" s="78">
        <v>0</v>
      </c>
      <c r="O276" s="83"/>
      <c r="P276" s="83"/>
      <c r="Q276" s="83"/>
    </row>
    <row r="277" spans="1:17" x14ac:dyDescent="0.45">
      <c r="A277" s="55"/>
      <c r="B277" s="51" t="s">
        <v>455</v>
      </c>
      <c r="C277" s="51" t="s">
        <v>49</v>
      </c>
      <c r="D277" s="51">
        <v>3</v>
      </c>
      <c r="E277" s="52">
        <v>450</v>
      </c>
      <c r="F277" s="52">
        <v>1350</v>
      </c>
      <c r="G277" s="51" t="s">
        <v>408</v>
      </c>
      <c r="H277" s="51" t="s">
        <v>415</v>
      </c>
      <c r="I277" s="53">
        <v>2</v>
      </c>
      <c r="J277" s="51" t="s">
        <v>390</v>
      </c>
      <c r="K277" s="51">
        <v>0</v>
      </c>
      <c r="L277" s="51">
        <v>3</v>
      </c>
      <c r="M277" s="51">
        <v>0</v>
      </c>
      <c r="N277" s="78">
        <v>0</v>
      </c>
      <c r="O277" s="83"/>
      <c r="P277" s="83"/>
      <c r="Q277" s="83"/>
    </row>
    <row r="278" spans="1:17" x14ac:dyDescent="0.45">
      <c r="A278" s="55"/>
      <c r="B278" s="51" t="s">
        <v>456</v>
      </c>
      <c r="C278" s="51" t="s">
        <v>49</v>
      </c>
      <c r="D278" s="51">
        <v>3</v>
      </c>
      <c r="E278" s="52">
        <v>450</v>
      </c>
      <c r="F278" s="52">
        <v>1350</v>
      </c>
      <c r="G278" s="51" t="s">
        <v>408</v>
      </c>
      <c r="H278" s="51" t="s">
        <v>415</v>
      </c>
      <c r="I278" s="53">
        <v>2</v>
      </c>
      <c r="J278" s="51" t="s">
        <v>390</v>
      </c>
      <c r="K278" s="51">
        <v>0</v>
      </c>
      <c r="L278" s="51">
        <v>3</v>
      </c>
      <c r="M278" s="51">
        <v>0</v>
      </c>
      <c r="N278" s="78">
        <v>0</v>
      </c>
      <c r="O278" s="83"/>
      <c r="P278" s="83"/>
      <c r="Q278" s="83"/>
    </row>
    <row r="279" spans="1:17" x14ac:dyDescent="0.45">
      <c r="A279" s="55"/>
      <c r="B279" s="51" t="s">
        <v>457</v>
      </c>
      <c r="C279" s="51" t="s">
        <v>458</v>
      </c>
      <c r="D279" s="51">
        <v>36</v>
      </c>
      <c r="E279" s="52">
        <v>10</v>
      </c>
      <c r="F279" s="52">
        <v>360</v>
      </c>
      <c r="G279" s="51" t="s">
        <v>408</v>
      </c>
      <c r="H279" s="51" t="s">
        <v>33</v>
      </c>
      <c r="I279" s="53">
        <v>1</v>
      </c>
      <c r="J279" s="51" t="s">
        <v>390</v>
      </c>
      <c r="K279" s="51">
        <v>36</v>
      </c>
      <c r="L279" s="51">
        <v>0</v>
      </c>
      <c r="M279" s="51">
        <v>0</v>
      </c>
      <c r="N279" s="78">
        <v>0</v>
      </c>
      <c r="O279" s="83"/>
      <c r="P279" s="83"/>
      <c r="Q279" s="83"/>
    </row>
    <row r="280" spans="1:17" x14ac:dyDescent="0.45">
      <c r="A280" s="55"/>
      <c r="B280" s="51" t="s">
        <v>459</v>
      </c>
      <c r="C280" s="51" t="s">
        <v>49</v>
      </c>
      <c r="D280" s="51">
        <v>4</v>
      </c>
      <c r="E280" s="52">
        <v>1000</v>
      </c>
      <c r="F280" s="52">
        <v>4000</v>
      </c>
      <c r="G280" s="51" t="s">
        <v>460</v>
      </c>
      <c r="H280" s="51" t="s">
        <v>33</v>
      </c>
      <c r="I280" s="53">
        <v>1</v>
      </c>
      <c r="J280" s="51" t="s">
        <v>390</v>
      </c>
      <c r="K280" s="51">
        <v>4</v>
      </c>
      <c r="L280" s="51">
        <v>0</v>
      </c>
      <c r="M280" s="51">
        <v>0</v>
      </c>
      <c r="N280" s="78">
        <v>0</v>
      </c>
      <c r="O280" s="83"/>
      <c r="P280" s="83"/>
      <c r="Q280" s="83"/>
    </row>
    <row r="281" spans="1:17" x14ac:dyDescent="0.45">
      <c r="A281" s="55"/>
      <c r="B281" s="51" t="s">
        <v>459</v>
      </c>
      <c r="C281" s="51" t="s">
        <v>49</v>
      </c>
      <c r="D281" s="51">
        <v>2</v>
      </c>
      <c r="E281" s="52">
        <v>1000</v>
      </c>
      <c r="F281" s="52">
        <v>2000</v>
      </c>
      <c r="G281" s="51" t="s">
        <v>460</v>
      </c>
      <c r="H281" s="51" t="s">
        <v>33</v>
      </c>
      <c r="I281" s="53">
        <v>4</v>
      </c>
      <c r="J281" s="51" t="s">
        <v>390</v>
      </c>
      <c r="K281" s="51">
        <v>0</v>
      </c>
      <c r="L281" s="51">
        <v>0</v>
      </c>
      <c r="M281" s="51">
        <v>0</v>
      </c>
      <c r="N281" s="78">
        <v>2</v>
      </c>
      <c r="O281" s="83"/>
      <c r="P281" s="83"/>
      <c r="Q281" s="83"/>
    </row>
    <row r="282" spans="1:17" x14ac:dyDescent="0.45">
      <c r="A282" s="55"/>
      <c r="B282" s="51" t="s">
        <v>461</v>
      </c>
      <c r="C282" s="51" t="s">
        <v>204</v>
      </c>
      <c r="D282" s="51">
        <v>6</v>
      </c>
      <c r="E282" s="52">
        <v>150</v>
      </c>
      <c r="F282" s="52">
        <v>900</v>
      </c>
      <c r="G282" s="51" t="s">
        <v>421</v>
      </c>
      <c r="H282" s="51" t="s">
        <v>63</v>
      </c>
      <c r="I282" s="53">
        <v>1</v>
      </c>
      <c r="J282" s="51" t="s">
        <v>390</v>
      </c>
      <c r="K282" s="51">
        <v>6</v>
      </c>
      <c r="L282" s="51">
        <v>0</v>
      </c>
      <c r="M282" s="51">
        <v>0</v>
      </c>
      <c r="N282" s="78">
        <v>0</v>
      </c>
      <c r="O282" s="83"/>
      <c r="P282" s="83"/>
      <c r="Q282" s="83"/>
    </row>
    <row r="283" spans="1:17" x14ac:dyDescent="0.45">
      <c r="A283" s="55"/>
      <c r="B283" s="51" t="s">
        <v>462</v>
      </c>
      <c r="C283" s="51" t="s">
        <v>49</v>
      </c>
      <c r="D283" s="51">
        <v>7</v>
      </c>
      <c r="E283" s="52">
        <v>835</v>
      </c>
      <c r="F283" s="52">
        <v>5845</v>
      </c>
      <c r="G283" s="51" t="s">
        <v>463</v>
      </c>
      <c r="H283" s="51" t="s">
        <v>100</v>
      </c>
      <c r="I283" s="53">
        <v>2</v>
      </c>
      <c r="J283" s="51" t="s">
        <v>390</v>
      </c>
      <c r="K283" s="51">
        <v>0</v>
      </c>
      <c r="L283" s="51">
        <v>7</v>
      </c>
      <c r="M283" s="51">
        <v>0</v>
      </c>
      <c r="N283" s="78">
        <v>0</v>
      </c>
      <c r="O283" s="83"/>
      <c r="P283" s="83"/>
      <c r="Q283" s="83"/>
    </row>
    <row r="284" spans="1:17" x14ac:dyDescent="0.45">
      <c r="A284" s="55"/>
      <c r="B284" s="51" t="s">
        <v>464</v>
      </c>
      <c r="C284" s="51" t="s">
        <v>49</v>
      </c>
      <c r="D284" s="51">
        <v>24</v>
      </c>
      <c r="E284" s="52">
        <v>120</v>
      </c>
      <c r="F284" s="52">
        <v>2880</v>
      </c>
      <c r="G284" s="51" t="s">
        <v>465</v>
      </c>
      <c r="H284" s="51" t="s">
        <v>33</v>
      </c>
      <c r="I284" s="53">
        <v>1</v>
      </c>
      <c r="J284" s="51" t="s">
        <v>390</v>
      </c>
      <c r="K284" s="51">
        <v>24</v>
      </c>
      <c r="L284" s="51">
        <v>0</v>
      </c>
      <c r="M284" s="51">
        <v>0</v>
      </c>
      <c r="N284" s="78">
        <v>0</v>
      </c>
      <c r="O284" s="83"/>
      <c r="P284" s="83"/>
      <c r="Q284" s="83"/>
    </row>
    <row r="285" spans="1:17" x14ac:dyDescent="0.45">
      <c r="A285" s="55"/>
      <c r="B285" s="51" t="s">
        <v>466</v>
      </c>
      <c r="C285" s="51" t="s">
        <v>49</v>
      </c>
      <c r="D285" s="51">
        <v>36</v>
      </c>
      <c r="E285" s="52">
        <v>120</v>
      </c>
      <c r="F285" s="52">
        <v>4320</v>
      </c>
      <c r="G285" s="51" t="s">
        <v>465</v>
      </c>
      <c r="H285" s="51" t="s">
        <v>33</v>
      </c>
      <c r="I285" s="53">
        <v>1</v>
      </c>
      <c r="J285" s="51" t="s">
        <v>390</v>
      </c>
      <c r="K285" s="51">
        <v>36</v>
      </c>
      <c r="L285" s="51">
        <v>0</v>
      </c>
      <c r="M285" s="51">
        <v>0</v>
      </c>
      <c r="N285" s="78">
        <v>0</v>
      </c>
      <c r="O285" s="83"/>
      <c r="P285" s="83"/>
      <c r="Q285" s="83"/>
    </row>
    <row r="286" spans="1:17" x14ac:dyDescent="0.45">
      <c r="A286" s="55"/>
      <c r="B286" s="51" t="s">
        <v>467</v>
      </c>
      <c r="C286" s="51" t="s">
        <v>49</v>
      </c>
      <c r="D286" s="51">
        <v>12</v>
      </c>
      <c r="E286" s="52">
        <v>120</v>
      </c>
      <c r="F286" s="52">
        <v>1440</v>
      </c>
      <c r="G286" s="51" t="s">
        <v>465</v>
      </c>
      <c r="H286" s="51" t="s">
        <v>33</v>
      </c>
      <c r="I286" s="53">
        <v>1</v>
      </c>
      <c r="J286" s="51" t="s">
        <v>390</v>
      </c>
      <c r="K286" s="51">
        <v>12</v>
      </c>
      <c r="L286" s="51">
        <v>0</v>
      </c>
      <c r="M286" s="51">
        <v>0</v>
      </c>
      <c r="N286" s="78">
        <v>0</v>
      </c>
      <c r="O286" s="83"/>
      <c r="P286" s="83"/>
      <c r="Q286" s="83"/>
    </row>
    <row r="287" spans="1:17" x14ac:dyDescent="0.45">
      <c r="A287" s="55"/>
      <c r="B287" s="51" t="s">
        <v>468</v>
      </c>
      <c r="C287" s="51" t="s">
        <v>9</v>
      </c>
      <c r="D287" s="51">
        <v>1</v>
      </c>
      <c r="E287" s="52">
        <v>690</v>
      </c>
      <c r="F287" s="52">
        <v>690</v>
      </c>
      <c r="G287" s="51" t="s">
        <v>408</v>
      </c>
      <c r="H287" s="51" t="s">
        <v>33</v>
      </c>
      <c r="I287" s="53">
        <v>1</v>
      </c>
      <c r="J287" s="51" t="s">
        <v>390</v>
      </c>
      <c r="K287" s="51">
        <v>1</v>
      </c>
      <c r="L287" s="51">
        <v>0</v>
      </c>
      <c r="M287" s="51">
        <v>0</v>
      </c>
      <c r="N287" s="78">
        <v>0</v>
      </c>
      <c r="O287" s="83"/>
      <c r="P287" s="83"/>
      <c r="Q287" s="83"/>
    </row>
    <row r="288" spans="1:17" x14ac:dyDescent="0.45">
      <c r="A288" s="55"/>
      <c r="B288" s="51" t="s">
        <v>469</v>
      </c>
      <c r="C288" s="51" t="s">
        <v>20</v>
      </c>
      <c r="D288" s="51">
        <v>24</v>
      </c>
      <c r="E288" s="52">
        <v>68</v>
      </c>
      <c r="F288" s="52">
        <v>1632</v>
      </c>
      <c r="G288" s="51" t="s">
        <v>452</v>
      </c>
      <c r="H288" s="51" t="s">
        <v>63</v>
      </c>
      <c r="I288" s="53">
        <v>1</v>
      </c>
      <c r="J288" s="51" t="s">
        <v>390</v>
      </c>
      <c r="K288" s="51">
        <v>24</v>
      </c>
      <c r="L288" s="51">
        <v>0</v>
      </c>
      <c r="M288" s="51">
        <v>0</v>
      </c>
      <c r="N288" s="78">
        <v>0</v>
      </c>
      <c r="O288" s="83"/>
      <c r="P288" s="83"/>
      <c r="Q288" s="83"/>
    </row>
    <row r="289" spans="1:17" x14ac:dyDescent="0.45">
      <c r="A289" s="55"/>
      <c r="B289" s="51" t="s">
        <v>470</v>
      </c>
      <c r="C289" s="51" t="s">
        <v>20</v>
      </c>
      <c r="D289" s="51">
        <v>24</v>
      </c>
      <c r="E289" s="52">
        <v>25</v>
      </c>
      <c r="F289" s="52">
        <v>600</v>
      </c>
      <c r="G289" s="51" t="s">
        <v>471</v>
      </c>
      <c r="H289" s="51" t="s">
        <v>63</v>
      </c>
      <c r="I289" s="53">
        <v>1</v>
      </c>
      <c r="J289" s="51" t="s">
        <v>390</v>
      </c>
      <c r="K289" s="51">
        <v>24</v>
      </c>
      <c r="L289" s="51">
        <v>0</v>
      </c>
      <c r="M289" s="51">
        <v>0</v>
      </c>
      <c r="N289" s="78">
        <v>0</v>
      </c>
      <c r="O289" s="83"/>
      <c r="P289" s="83"/>
      <c r="Q289" s="83"/>
    </row>
    <row r="290" spans="1:17" x14ac:dyDescent="0.45">
      <c r="A290" s="55"/>
      <c r="B290" s="51" t="s">
        <v>472</v>
      </c>
      <c r="C290" s="51" t="s">
        <v>49</v>
      </c>
      <c r="D290" s="51">
        <v>3</v>
      </c>
      <c r="E290" s="52">
        <v>750</v>
      </c>
      <c r="F290" s="52">
        <v>2250</v>
      </c>
      <c r="G290" s="51" t="s">
        <v>408</v>
      </c>
      <c r="H290" s="51" t="s">
        <v>415</v>
      </c>
      <c r="I290" s="53">
        <v>2</v>
      </c>
      <c r="J290" s="51" t="s">
        <v>390</v>
      </c>
      <c r="K290" s="51">
        <v>0</v>
      </c>
      <c r="L290" s="51">
        <v>3</v>
      </c>
      <c r="M290" s="51">
        <v>0</v>
      </c>
      <c r="N290" s="78">
        <v>0</v>
      </c>
      <c r="O290" s="83"/>
      <c r="P290" s="83"/>
      <c r="Q290" s="83"/>
    </row>
    <row r="291" spans="1:17" x14ac:dyDescent="0.45">
      <c r="A291" s="55"/>
      <c r="B291" s="51" t="s">
        <v>473</v>
      </c>
      <c r="C291" s="51" t="s">
        <v>49</v>
      </c>
      <c r="D291" s="51">
        <v>2</v>
      </c>
      <c r="E291" s="52">
        <v>950</v>
      </c>
      <c r="F291" s="52">
        <v>1900</v>
      </c>
      <c r="G291" s="51" t="s">
        <v>408</v>
      </c>
      <c r="H291" s="51" t="s">
        <v>415</v>
      </c>
      <c r="I291" s="53">
        <v>2</v>
      </c>
      <c r="J291" s="51" t="s">
        <v>390</v>
      </c>
      <c r="K291" s="51">
        <v>0</v>
      </c>
      <c r="L291" s="51">
        <v>2</v>
      </c>
      <c r="M291" s="51">
        <v>0</v>
      </c>
      <c r="N291" s="78">
        <v>0</v>
      </c>
      <c r="O291" s="83"/>
      <c r="P291" s="83"/>
      <c r="Q291" s="83"/>
    </row>
    <row r="292" spans="1:17" x14ac:dyDescent="0.45">
      <c r="A292" s="55"/>
      <c r="B292" s="51" t="s">
        <v>474</v>
      </c>
      <c r="C292" s="51" t="s">
        <v>368</v>
      </c>
      <c r="D292" s="51">
        <v>24</v>
      </c>
      <c r="E292" s="52">
        <v>48</v>
      </c>
      <c r="F292" s="52">
        <v>1152</v>
      </c>
      <c r="G292" s="51" t="s">
        <v>408</v>
      </c>
      <c r="H292" s="51" t="s">
        <v>33</v>
      </c>
      <c r="I292" s="53">
        <v>1</v>
      </c>
      <c r="J292" s="51" t="s">
        <v>390</v>
      </c>
      <c r="K292" s="51">
        <v>24</v>
      </c>
      <c r="L292" s="51">
        <v>0</v>
      </c>
      <c r="M292" s="51">
        <v>0</v>
      </c>
      <c r="N292" s="78">
        <v>0</v>
      </c>
      <c r="O292" s="83"/>
      <c r="P292" s="83"/>
      <c r="Q292" s="83"/>
    </row>
    <row r="293" spans="1:17" x14ac:dyDescent="0.45">
      <c r="A293" s="55"/>
      <c r="B293" s="51" t="s">
        <v>475</v>
      </c>
      <c r="C293" s="51" t="s">
        <v>61</v>
      </c>
      <c r="D293" s="51">
        <v>12</v>
      </c>
      <c r="E293" s="52">
        <v>70</v>
      </c>
      <c r="F293" s="52">
        <v>840</v>
      </c>
      <c r="G293" s="51" t="s">
        <v>476</v>
      </c>
      <c r="H293" s="51" t="s">
        <v>63</v>
      </c>
      <c r="I293" s="53">
        <v>1</v>
      </c>
      <c r="J293" s="51" t="s">
        <v>390</v>
      </c>
      <c r="K293" s="51">
        <v>12</v>
      </c>
      <c r="L293" s="51">
        <v>0</v>
      </c>
      <c r="M293" s="51">
        <v>0</v>
      </c>
      <c r="N293" s="78">
        <v>0</v>
      </c>
      <c r="O293" s="83"/>
      <c r="P293" s="83"/>
      <c r="Q293" s="83"/>
    </row>
    <row r="294" spans="1:17" x14ac:dyDescent="0.45">
      <c r="A294" s="55"/>
      <c r="B294" s="51" t="s">
        <v>477</v>
      </c>
      <c r="C294" s="51" t="s">
        <v>61</v>
      </c>
      <c r="D294" s="51">
        <v>350</v>
      </c>
      <c r="E294" s="52">
        <v>20</v>
      </c>
      <c r="F294" s="52">
        <v>7000</v>
      </c>
      <c r="G294" s="51" t="s">
        <v>478</v>
      </c>
      <c r="H294" s="51" t="s">
        <v>63</v>
      </c>
      <c r="I294" s="53">
        <v>1</v>
      </c>
      <c r="J294" s="51" t="s">
        <v>390</v>
      </c>
      <c r="K294" s="51">
        <v>350</v>
      </c>
      <c r="L294" s="51">
        <v>0</v>
      </c>
      <c r="M294" s="51">
        <v>0</v>
      </c>
      <c r="N294" s="78">
        <v>0</v>
      </c>
      <c r="O294" s="83"/>
      <c r="P294" s="83"/>
      <c r="Q294" s="83"/>
    </row>
    <row r="295" spans="1:17" x14ac:dyDescent="0.45">
      <c r="A295" s="55"/>
      <c r="B295" s="51" t="s">
        <v>479</v>
      </c>
      <c r="C295" s="51" t="s">
        <v>61</v>
      </c>
      <c r="D295" s="51">
        <v>12</v>
      </c>
      <c r="E295" s="52">
        <v>180</v>
      </c>
      <c r="F295" s="52">
        <v>2160</v>
      </c>
      <c r="G295" s="51" t="s">
        <v>476</v>
      </c>
      <c r="H295" s="51" t="s">
        <v>63</v>
      </c>
      <c r="I295" s="53">
        <v>1</v>
      </c>
      <c r="J295" s="51" t="s">
        <v>390</v>
      </c>
      <c r="K295" s="51">
        <v>12</v>
      </c>
      <c r="L295" s="51">
        <v>0</v>
      </c>
      <c r="M295" s="51">
        <v>0</v>
      </c>
      <c r="N295" s="78">
        <v>0</v>
      </c>
      <c r="O295" s="83"/>
      <c r="P295" s="83"/>
      <c r="Q295" s="83"/>
    </row>
    <row r="296" spans="1:17" x14ac:dyDescent="0.45">
      <c r="A296" s="55"/>
      <c r="B296" s="51" t="s">
        <v>480</v>
      </c>
      <c r="C296" s="51" t="s">
        <v>388</v>
      </c>
      <c r="D296" s="51">
        <v>1</v>
      </c>
      <c r="E296" s="52">
        <v>32000</v>
      </c>
      <c r="F296" s="52">
        <v>32000</v>
      </c>
      <c r="G296" s="51" t="s">
        <v>389</v>
      </c>
      <c r="H296" s="51" t="s">
        <v>389</v>
      </c>
      <c r="I296" s="53">
        <v>3</v>
      </c>
      <c r="J296" s="51" t="s">
        <v>390</v>
      </c>
      <c r="K296" s="51">
        <v>0</v>
      </c>
      <c r="L296" s="51">
        <v>0</v>
      </c>
      <c r="M296" s="51">
        <v>1</v>
      </c>
      <c r="N296" s="78">
        <v>0</v>
      </c>
      <c r="O296" s="83"/>
      <c r="P296" s="83"/>
      <c r="Q296" s="83"/>
    </row>
    <row r="297" spans="1:17" x14ac:dyDescent="0.45">
      <c r="A297" s="55"/>
      <c r="B297" s="51" t="s">
        <v>481</v>
      </c>
      <c r="C297" s="51" t="s">
        <v>9</v>
      </c>
      <c r="D297" s="51">
        <v>4</v>
      </c>
      <c r="E297" s="52">
        <v>800</v>
      </c>
      <c r="F297" s="52">
        <v>3200</v>
      </c>
      <c r="G297" s="51" t="s">
        <v>482</v>
      </c>
      <c r="H297" s="51" t="s">
        <v>33</v>
      </c>
      <c r="I297" s="53">
        <v>2</v>
      </c>
      <c r="J297" s="51" t="s">
        <v>390</v>
      </c>
      <c r="K297" s="51">
        <v>0</v>
      </c>
      <c r="L297" s="51">
        <v>4</v>
      </c>
      <c r="M297" s="51">
        <v>0</v>
      </c>
      <c r="N297" s="78">
        <v>0</v>
      </c>
      <c r="O297" s="83"/>
      <c r="P297" s="83"/>
      <c r="Q297" s="83"/>
    </row>
    <row r="298" spans="1:17" x14ac:dyDescent="0.45">
      <c r="A298" s="55"/>
      <c r="B298" s="51" t="s">
        <v>483</v>
      </c>
      <c r="C298" s="51" t="s">
        <v>49</v>
      </c>
      <c r="D298" s="51">
        <v>3</v>
      </c>
      <c r="E298" s="52">
        <v>50</v>
      </c>
      <c r="F298" s="52">
        <v>150</v>
      </c>
      <c r="G298" s="51" t="s">
        <v>408</v>
      </c>
      <c r="H298" s="51" t="s">
        <v>33</v>
      </c>
      <c r="I298" s="53">
        <v>1</v>
      </c>
      <c r="J298" s="51" t="s">
        <v>390</v>
      </c>
      <c r="K298" s="51">
        <v>3</v>
      </c>
      <c r="L298" s="51">
        <v>0</v>
      </c>
      <c r="M298" s="51">
        <v>0</v>
      </c>
      <c r="N298" s="78">
        <v>0</v>
      </c>
      <c r="O298" s="83"/>
      <c r="P298" s="83"/>
      <c r="Q298" s="83"/>
    </row>
    <row r="299" spans="1:17" x14ac:dyDescent="0.45">
      <c r="A299" s="55"/>
      <c r="B299" s="51" t="s">
        <v>484</v>
      </c>
      <c r="C299" s="51" t="s">
        <v>49</v>
      </c>
      <c r="D299" s="51">
        <v>1</v>
      </c>
      <c r="E299" s="52">
        <v>3000</v>
      </c>
      <c r="F299" s="52">
        <v>3000</v>
      </c>
      <c r="G299" s="51" t="s">
        <v>485</v>
      </c>
      <c r="H299" s="51" t="s">
        <v>15</v>
      </c>
      <c r="I299" s="53">
        <v>3</v>
      </c>
      <c r="J299" s="51" t="s">
        <v>390</v>
      </c>
      <c r="K299" s="51">
        <v>0</v>
      </c>
      <c r="L299" s="51">
        <v>0</v>
      </c>
      <c r="M299" s="51">
        <v>1</v>
      </c>
      <c r="N299" s="78">
        <v>0</v>
      </c>
      <c r="O299" s="83"/>
      <c r="P299" s="83"/>
      <c r="Q299" s="83"/>
    </row>
    <row r="300" spans="1:17" x14ac:dyDescent="0.45">
      <c r="A300" s="55"/>
      <c r="B300" s="51" t="s">
        <v>486</v>
      </c>
      <c r="C300" s="51" t="s">
        <v>49</v>
      </c>
      <c r="D300" s="51">
        <v>4</v>
      </c>
      <c r="E300" s="52">
        <v>270</v>
      </c>
      <c r="F300" s="52">
        <v>1080</v>
      </c>
      <c r="G300" s="51" t="s">
        <v>408</v>
      </c>
      <c r="H300" s="51" t="s">
        <v>33</v>
      </c>
      <c r="I300" s="53">
        <v>1</v>
      </c>
      <c r="J300" s="51" t="s">
        <v>390</v>
      </c>
      <c r="K300" s="51">
        <v>4</v>
      </c>
      <c r="L300" s="51">
        <v>0</v>
      </c>
      <c r="M300" s="51">
        <v>0</v>
      </c>
      <c r="N300" s="78">
        <v>0</v>
      </c>
      <c r="O300" s="83"/>
      <c r="P300" s="83"/>
      <c r="Q300" s="83"/>
    </row>
    <row r="301" spans="1:17" x14ac:dyDescent="0.45">
      <c r="A301" s="55"/>
      <c r="B301" s="51" t="s">
        <v>487</v>
      </c>
      <c r="C301" s="51" t="s">
        <v>360</v>
      </c>
      <c r="D301" s="51">
        <v>120</v>
      </c>
      <c r="E301" s="52">
        <v>30</v>
      </c>
      <c r="F301" s="52">
        <v>3600</v>
      </c>
      <c r="G301" s="51" t="s">
        <v>488</v>
      </c>
      <c r="H301" s="51" t="s">
        <v>63</v>
      </c>
      <c r="I301" s="53">
        <v>1</v>
      </c>
      <c r="J301" s="51" t="s">
        <v>390</v>
      </c>
      <c r="K301" s="51">
        <v>120</v>
      </c>
      <c r="L301" s="51">
        <v>0</v>
      </c>
      <c r="M301" s="51">
        <v>0</v>
      </c>
      <c r="N301" s="78">
        <v>0</v>
      </c>
      <c r="O301" s="83"/>
      <c r="P301" s="83"/>
      <c r="Q301" s="83"/>
    </row>
    <row r="302" spans="1:17" x14ac:dyDescent="0.45">
      <c r="A302" s="55"/>
      <c r="B302" s="51"/>
      <c r="C302" s="51"/>
      <c r="D302" s="51"/>
      <c r="E302" s="52"/>
      <c r="F302" s="52"/>
      <c r="G302" s="51"/>
      <c r="H302" s="51"/>
      <c r="I302" s="53"/>
      <c r="J302" s="51"/>
      <c r="K302" s="51"/>
      <c r="L302" s="51"/>
      <c r="M302" s="51"/>
      <c r="N302" s="78"/>
      <c r="O302" s="83"/>
      <c r="P302" s="83"/>
      <c r="Q302" s="83"/>
    </row>
    <row r="303" spans="1:17" x14ac:dyDescent="0.45">
      <c r="A303" s="55"/>
      <c r="B303" s="51" t="s">
        <v>489</v>
      </c>
      <c r="C303" s="51" t="s">
        <v>1</v>
      </c>
      <c r="D303" s="51">
        <v>1</v>
      </c>
      <c r="E303" s="52">
        <v>86000</v>
      </c>
      <c r="F303" s="52">
        <v>86000</v>
      </c>
      <c r="G303" s="51" t="s">
        <v>490</v>
      </c>
      <c r="H303" s="51" t="s">
        <v>3</v>
      </c>
      <c r="I303" s="53">
        <v>1</v>
      </c>
      <c r="J303" s="51" t="s">
        <v>491</v>
      </c>
      <c r="K303" s="51">
        <v>1</v>
      </c>
      <c r="L303" s="51">
        <v>0</v>
      </c>
      <c r="M303" s="51">
        <v>0</v>
      </c>
      <c r="N303" s="78">
        <v>0</v>
      </c>
      <c r="O303" s="83"/>
      <c r="P303" s="83"/>
      <c r="Q303" s="83"/>
    </row>
    <row r="304" spans="1:17" x14ac:dyDescent="0.45">
      <c r="A304" s="55"/>
      <c r="B304" s="51" t="s">
        <v>492</v>
      </c>
      <c r="C304" s="51" t="s">
        <v>89</v>
      </c>
      <c r="D304" s="51">
        <v>10</v>
      </c>
      <c r="E304" s="52">
        <v>120</v>
      </c>
      <c r="F304" s="52">
        <v>1200</v>
      </c>
      <c r="G304" s="51" t="s">
        <v>493</v>
      </c>
      <c r="H304" s="51" t="s">
        <v>33</v>
      </c>
      <c r="I304" s="53">
        <v>2</v>
      </c>
      <c r="J304" s="51" t="s">
        <v>491</v>
      </c>
      <c r="K304" s="51">
        <v>0</v>
      </c>
      <c r="L304" s="51">
        <v>10</v>
      </c>
      <c r="M304" s="51">
        <v>0</v>
      </c>
      <c r="N304" s="78">
        <v>0</v>
      </c>
      <c r="O304" s="83"/>
      <c r="P304" s="83"/>
      <c r="Q304" s="83"/>
    </row>
    <row r="305" spans="1:17" x14ac:dyDescent="0.45">
      <c r="A305" s="55"/>
      <c r="B305" s="51" t="s">
        <v>494</v>
      </c>
      <c r="C305" s="51" t="s">
        <v>360</v>
      </c>
      <c r="D305" s="51">
        <v>50</v>
      </c>
      <c r="E305" s="52">
        <v>160</v>
      </c>
      <c r="F305" s="52">
        <v>8000</v>
      </c>
      <c r="G305" s="51" t="s">
        <v>493</v>
      </c>
      <c r="H305" s="51" t="s">
        <v>33</v>
      </c>
      <c r="I305" s="53">
        <v>2</v>
      </c>
      <c r="J305" s="51" t="s">
        <v>491</v>
      </c>
      <c r="K305" s="51">
        <v>0</v>
      </c>
      <c r="L305" s="51">
        <v>50</v>
      </c>
      <c r="M305" s="51">
        <v>0</v>
      </c>
      <c r="N305" s="78">
        <v>0</v>
      </c>
      <c r="O305" s="83"/>
      <c r="P305" s="83"/>
      <c r="Q305" s="83"/>
    </row>
    <row r="306" spans="1:17" x14ac:dyDescent="0.45">
      <c r="A306" s="55"/>
      <c r="B306" s="51" t="s">
        <v>495</v>
      </c>
      <c r="C306" s="51" t="s">
        <v>360</v>
      </c>
      <c r="D306" s="51">
        <v>50</v>
      </c>
      <c r="E306" s="52">
        <v>85</v>
      </c>
      <c r="F306" s="52">
        <v>4250</v>
      </c>
      <c r="G306" s="51" t="s">
        <v>493</v>
      </c>
      <c r="H306" s="51" t="s">
        <v>33</v>
      </c>
      <c r="I306" s="53">
        <v>2</v>
      </c>
      <c r="J306" s="51" t="s">
        <v>491</v>
      </c>
      <c r="K306" s="51">
        <v>0</v>
      </c>
      <c r="L306" s="51">
        <v>50</v>
      </c>
      <c r="M306" s="51">
        <v>0</v>
      </c>
      <c r="N306" s="78">
        <v>0</v>
      </c>
      <c r="O306" s="83"/>
      <c r="P306" s="83"/>
      <c r="Q306" s="83"/>
    </row>
    <row r="307" spans="1:17" x14ac:dyDescent="0.45">
      <c r="A307" s="55"/>
      <c r="B307" s="51" t="s">
        <v>496</v>
      </c>
      <c r="C307" s="51" t="s">
        <v>1</v>
      </c>
      <c r="D307" s="51">
        <v>1</v>
      </c>
      <c r="E307" s="52">
        <v>30000</v>
      </c>
      <c r="F307" s="52">
        <v>30000</v>
      </c>
      <c r="G307" s="51" t="s">
        <v>497</v>
      </c>
      <c r="H307" s="51" t="s">
        <v>86</v>
      </c>
      <c r="I307" s="53">
        <v>1</v>
      </c>
      <c r="J307" s="51" t="s">
        <v>491</v>
      </c>
      <c r="K307" s="51">
        <v>1</v>
      </c>
      <c r="L307" s="51">
        <v>0</v>
      </c>
      <c r="M307" s="51">
        <v>0</v>
      </c>
      <c r="N307" s="78">
        <v>0</v>
      </c>
      <c r="O307" s="83"/>
      <c r="P307" s="83"/>
      <c r="Q307" s="83"/>
    </row>
    <row r="308" spans="1:17" x14ac:dyDescent="0.45">
      <c r="A308" s="55"/>
      <c r="B308" s="51" t="s">
        <v>496</v>
      </c>
      <c r="C308" s="51" t="s">
        <v>1</v>
      </c>
      <c r="D308" s="51">
        <v>1</v>
      </c>
      <c r="E308" s="52">
        <v>30000</v>
      </c>
      <c r="F308" s="52">
        <v>30000</v>
      </c>
      <c r="G308" s="51" t="s">
        <v>498</v>
      </c>
      <c r="H308" s="51" t="s">
        <v>3</v>
      </c>
      <c r="I308" s="53">
        <v>3</v>
      </c>
      <c r="J308" s="51" t="s">
        <v>491</v>
      </c>
      <c r="K308" s="51">
        <v>0</v>
      </c>
      <c r="L308" s="51">
        <v>0</v>
      </c>
      <c r="M308" s="51">
        <v>1</v>
      </c>
      <c r="N308" s="78">
        <v>0</v>
      </c>
      <c r="O308" s="83"/>
      <c r="P308" s="83"/>
      <c r="Q308" s="83"/>
    </row>
    <row r="309" spans="1:17" x14ac:dyDescent="0.45">
      <c r="A309" s="55"/>
      <c r="B309" s="51" t="s">
        <v>499</v>
      </c>
      <c r="C309" s="51" t="s">
        <v>1</v>
      </c>
      <c r="D309" s="51">
        <v>1</v>
      </c>
      <c r="E309" s="52">
        <v>15000</v>
      </c>
      <c r="F309" s="52">
        <v>15000</v>
      </c>
      <c r="G309" s="51" t="s">
        <v>500</v>
      </c>
      <c r="H309" s="51" t="s">
        <v>86</v>
      </c>
      <c r="I309" s="53">
        <v>1</v>
      </c>
      <c r="J309" s="51" t="s">
        <v>491</v>
      </c>
      <c r="K309" s="51">
        <v>1</v>
      </c>
      <c r="L309" s="51">
        <v>0</v>
      </c>
      <c r="M309" s="51">
        <v>0</v>
      </c>
      <c r="N309" s="78">
        <v>0</v>
      </c>
      <c r="O309" s="83"/>
      <c r="P309" s="83"/>
      <c r="Q309" s="83"/>
    </row>
    <row r="310" spans="1:17" x14ac:dyDescent="0.45">
      <c r="A310" s="55"/>
      <c r="B310" s="51" t="s">
        <v>501</v>
      </c>
      <c r="C310" s="51" t="s">
        <v>44</v>
      </c>
      <c r="D310" s="51">
        <v>10</v>
      </c>
      <c r="E310" s="52">
        <v>456</v>
      </c>
      <c r="F310" s="52">
        <v>4560</v>
      </c>
      <c r="G310" s="51" t="s">
        <v>493</v>
      </c>
      <c r="H310" s="51" t="s">
        <v>33</v>
      </c>
      <c r="I310" s="53">
        <v>2</v>
      </c>
      <c r="J310" s="51" t="s">
        <v>491</v>
      </c>
      <c r="K310" s="51">
        <v>0</v>
      </c>
      <c r="L310" s="51">
        <v>10</v>
      </c>
      <c r="M310" s="51">
        <v>0</v>
      </c>
      <c r="N310" s="78">
        <v>0</v>
      </c>
      <c r="O310" s="83"/>
      <c r="P310" s="83"/>
      <c r="Q310" s="83"/>
    </row>
    <row r="311" spans="1:17" x14ac:dyDescent="0.45">
      <c r="A311" s="55"/>
      <c r="B311" s="51" t="s">
        <v>502</v>
      </c>
      <c r="C311" s="51" t="s">
        <v>44</v>
      </c>
      <c r="D311" s="51">
        <v>4</v>
      </c>
      <c r="E311" s="52">
        <v>900</v>
      </c>
      <c r="F311" s="52">
        <v>3600</v>
      </c>
      <c r="G311" s="51" t="s">
        <v>493</v>
      </c>
      <c r="H311" s="51" t="s">
        <v>33</v>
      </c>
      <c r="I311" s="53">
        <v>2</v>
      </c>
      <c r="J311" s="51" t="s">
        <v>491</v>
      </c>
      <c r="K311" s="51">
        <v>0</v>
      </c>
      <c r="L311" s="51">
        <v>4</v>
      </c>
      <c r="M311" s="51">
        <v>0</v>
      </c>
      <c r="N311" s="78">
        <v>0</v>
      </c>
      <c r="O311" s="83"/>
      <c r="P311" s="83"/>
      <c r="Q311" s="83"/>
    </row>
    <row r="312" spans="1:17" x14ac:dyDescent="0.45">
      <c r="A312" s="55"/>
      <c r="B312" s="51" t="s">
        <v>503</v>
      </c>
      <c r="C312" s="51" t="s">
        <v>269</v>
      </c>
      <c r="D312" s="51">
        <v>10</v>
      </c>
      <c r="E312" s="52">
        <v>250</v>
      </c>
      <c r="F312" s="52">
        <v>2500</v>
      </c>
      <c r="G312" s="51" t="s">
        <v>493</v>
      </c>
      <c r="H312" s="51" t="s">
        <v>33</v>
      </c>
      <c r="I312" s="53">
        <v>2</v>
      </c>
      <c r="J312" s="51" t="s">
        <v>491</v>
      </c>
      <c r="K312" s="51">
        <v>0</v>
      </c>
      <c r="L312" s="51">
        <v>10</v>
      </c>
      <c r="M312" s="51">
        <v>0</v>
      </c>
      <c r="N312" s="78">
        <v>0</v>
      </c>
      <c r="O312" s="83"/>
      <c r="P312" s="83"/>
      <c r="Q312" s="83"/>
    </row>
    <row r="313" spans="1:17" x14ac:dyDescent="0.45">
      <c r="A313" s="55"/>
      <c r="B313" s="51" t="s">
        <v>504</v>
      </c>
      <c r="C313" s="51" t="s">
        <v>269</v>
      </c>
      <c r="D313" s="51">
        <v>6</v>
      </c>
      <c r="E313" s="52">
        <v>350</v>
      </c>
      <c r="F313" s="52">
        <v>2100</v>
      </c>
      <c r="G313" s="51" t="s">
        <v>493</v>
      </c>
      <c r="H313" s="51" t="s">
        <v>33</v>
      </c>
      <c r="I313" s="53">
        <v>2</v>
      </c>
      <c r="J313" s="51" t="s">
        <v>491</v>
      </c>
      <c r="K313" s="51">
        <v>0</v>
      </c>
      <c r="L313" s="51">
        <v>6</v>
      </c>
      <c r="M313" s="51">
        <v>0</v>
      </c>
      <c r="N313" s="78">
        <v>0</v>
      </c>
      <c r="O313" s="83"/>
      <c r="P313" s="83"/>
      <c r="Q313" s="83"/>
    </row>
    <row r="314" spans="1:17" x14ac:dyDescent="0.45">
      <c r="A314" s="55"/>
      <c r="B314" s="51" t="s">
        <v>505</v>
      </c>
      <c r="C314" s="51" t="s">
        <v>223</v>
      </c>
      <c r="D314" s="51">
        <v>36</v>
      </c>
      <c r="E314" s="52">
        <v>750</v>
      </c>
      <c r="F314" s="52">
        <v>27000</v>
      </c>
      <c r="G314" s="51" t="s">
        <v>493</v>
      </c>
      <c r="H314" s="51" t="s">
        <v>33</v>
      </c>
      <c r="I314" s="53">
        <v>2</v>
      </c>
      <c r="J314" s="51" t="s">
        <v>491</v>
      </c>
      <c r="K314" s="51">
        <v>0</v>
      </c>
      <c r="L314" s="51">
        <v>36</v>
      </c>
      <c r="M314" s="51">
        <v>0</v>
      </c>
      <c r="N314" s="78">
        <v>0</v>
      </c>
      <c r="O314" s="83"/>
      <c r="P314" s="83"/>
      <c r="Q314" s="83"/>
    </row>
    <row r="315" spans="1:17" x14ac:dyDescent="0.45">
      <c r="A315" s="55"/>
      <c r="B315" s="51" t="s">
        <v>506</v>
      </c>
      <c r="C315" s="51" t="s">
        <v>44</v>
      </c>
      <c r="D315" s="51">
        <v>30</v>
      </c>
      <c r="E315" s="52">
        <v>1250</v>
      </c>
      <c r="F315" s="52">
        <v>37500</v>
      </c>
      <c r="G315" s="51" t="s">
        <v>493</v>
      </c>
      <c r="H315" s="51" t="s">
        <v>33</v>
      </c>
      <c r="I315" s="53">
        <v>2</v>
      </c>
      <c r="J315" s="51" t="s">
        <v>491</v>
      </c>
      <c r="K315" s="51">
        <v>0</v>
      </c>
      <c r="L315" s="51">
        <v>30</v>
      </c>
      <c r="M315" s="51">
        <v>0</v>
      </c>
      <c r="N315" s="78">
        <v>0</v>
      </c>
      <c r="O315" s="83"/>
      <c r="P315" s="83"/>
      <c r="Q315" s="83"/>
    </row>
    <row r="316" spans="1:17" x14ac:dyDescent="0.45">
      <c r="A316" s="55"/>
      <c r="B316" s="51" t="s">
        <v>507</v>
      </c>
      <c r="C316" s="51" t="s">
        <v>44</v>
      </c>
      <c r="D316" s="51">
        <v>30</v>
      </c>
      <c r="E316" s="52">
        <v>350</v>
      </c>
      <c r="F316" s="52">
        <v>10500</v>
      </c>
      <c r="G316" s="51" t="s">
        <v>493</v>
      </c>
      <c r="H316" s="51" t="s">
        <v>33</v>
      </c>
      <c r="I316" s="53">
        <v>2</v>
      </c>
      <c r="J316" s="51" t="s">
        <v>491</v>
      </c>
      <c r="K316" s="51">
        <v>0</v>
      </c>
      <c r="L316" s="51">
        <v>30</v>
      </c>
      <c r="M316" s="51">
        <v>0</v>
      </c>
      <c r="N316" s="78">
        <v>0</v>
      </c>
      <c r="O316" s="83"/>
      <c r="P316" s="83"/>
      <c r="Q316" s="83"/>
    </row>
    <row r="317" spans="1:17" x14ac:dyDescent="0.45">
      <c r="A317" s="55"/>
      <c r="B317" s="51" t="s">
        <v>508</v>
      </c>
      <c r="C317" s="51" t="s">
        <v>89</v>
      </c>
      <c r="D317" s="51">
        <v>6</v>
      </c>
      <c r="E317" s="52">
        <v>1500</v>
      </c>
      <c r="F317" s="52">
        <v>9000</v>
      </c>
      <c r="G317" s="51" t="s">
        <v>493</v>
      </c>
      <c r="H317" s="51" t="s">
        <v>33</v>
      </c>
      <c r="I317" s="53">
        <v>2</v>
      </c>
      <c r="J317" s="51" t="s">
        <v>491</v>
      </c>
      <c r="K317" s="51">
        <v>0</v>
      </c>
      <c r="L317" s="51">
        <v>6</v>
      </c>
      <c r="M317" s="51">
        <v>0</v>
      </c>
      <c r="N317" s="78">
        <v>0</v>
      </c>
      <c r="O317" s="83"/>
      <c r="P317" s="83"/>
      <c r="Q317" s="83"/>
    </row>
    <row r="318" spans="1:17" x14ac:dyDescent="0.45">
      <c r="A318" s="55"/>
      <c r="B318" s="51" t="s">
        <v>509</v>
      </c>
      <c r="C318" s="51" t="s">
        <v>89</v>
      </c>
      <c r="D318" s="51">
        <v>6</v>
      </c>
      <c r="E318" s="52">
        <v>1500</v>
      </c>
      <c r="F318" s="52">
        <v>9000</v>
      </c>
      <c r="G318" s="51" t="s">
        <v>493</v>
      </c>
      <c r="H318" s="51" t="s">
        <v>33</v>
      </c>
      <c r="I318" s="53">
        <v>2</v>
      </c>
      <c r="J318" s="51" t="s">
        <v>491</v>
      </c>
      <c r="K318" s="51">
        <v>0</v>
      </c>
      <c r="L318" s="51">
        <v>6</v>
      </c>
      <c r="M318" s="51">
        <v>0</v>
      </c>
      <c r="N318" s="78">
        <v>0</v>
      </c>
      <c r="O318" s="83"/>
      <c r="P318" s="83"/>
      <c r="Q318" s="83"/>
    </row>
    <row r="319" spans="1:17" x14ac:dyDescent="0.45">
      <c r="A319" s="55"/>
      <c r="B319" s="51" t="s">
        <v>510</v>
      </c>
      <c r="C319" s="51" t="s">
        <v>89</v>
      </c>
      <c r="D319" s="51">
        <v>6</v>
      </c>
      <c r="E319" s="52">
        <v>1500</v>
      </c>
      <c r="F319" s="52">
        <v>9000</v>
      </c>
      <c r="G319" s="51" t="s">
        <v>493</v>
      </c>
      <c r="H319" s="51" t="s">
        <v>33</v>
      </c>
      <c r="I319" s="53">
        <v>2</v>
      </c>
      <c r="J319" s="51" t="s">
        <v>491</v>
      </c>
      <c r="K319" s="51">
        <v>0</v>
      </c>
      <c r="L319" s="51">
        <v>6</v>
      </c>
      <c r="M319" s="51">
        <v>0</v>
      </c>
      <c r="N319" s="78">
        <v>0</v>
      </c>
      <c r="O319" s="83"/>
      <c r="P319" s="83"/>
      <c r="Q319" s="83"/>
    </row>
    <row r="320" spans="1:17" x14ac:dyDescent="0.45">
      <c r="A320" s="55"/>
      <c r="B320" s="51" t="s">
        <v>511</v>
      </c>
      <c r="C320" s="51" t="s">
        <v>89</v>
      </c>
      <c r="D320" s="51">
        <v>6</v>
      </c>
      <c r="E320" s="52">
        <v>1500</v>
      </c>
      <c r="F320" s="52">
        <v>9000</v>
      </c>
      <c r="G320" s="51" t="s">
        <v>493</v>
      </c>
      <c r="H320" s="51" t="s">
        <v>33</v>
      </c>
      <c r="I320" s="53">
        <v>2</v>
      </c>
      <c r="J320" s="51" t="s">
        <v>491</v>
      </c>
      <c r="K320" s="51">
        <v>0</v>
      </c>
      <c r="L320" s="51">
        <v>6</v>
      </c>
      <c r="M320" s="51">
        <v>0</v>
      </c>
      <c r="N320" s="78">
        <v>0</v>
      </c>
      <c r="O320" s="83"/>
      <c r="P320" s="83"/>
      <c r="Q320" s="83"/>
    </row>
    <row r="321" spans="1:17" x14ac:dyDescent="0.45">
      <c r="A321" s="55"/>
      <c r="B321" s="51" t="s">
        <v>512</v>
      </c>
      <c r="C321" s="51" t="s">
        <v>49</v>
      </c>
      <c r="D321" s="51">
        <v>1</v>
      </c>
      <c r="E321" s="52">
        <v>20000</v>
      </c>
      <c r="F321" s="52">
        <v>20000</v>
      </c>
      <c r="G321" s="51" t="s">
        <v>493</v>
      </c>
      <c r="H321" s="51" t="s">
        <v>86</v>
      </c>
      <c r="I321" s="53">
        <v>1</v>
      </c>
      <c r="J321" s="51" t="s">
        <v>491</v>
      </c>
      <c r="K321" s="51">
        <v>1</v>
      </c>
      <c r="L321" s="51">
        <v>0</v>
      </c>
      <c r="M321" s="51">
        <v>0</v>
      </c>
      <c r="N321" s="78">
        <v>0</v>
      </c>
      <c r="O321" s="83"/>
      <c r="P321" s="83"/>
      <c r="Q321" s="83"/>
    </row>
    <row r="322" spans="1:17" x14ac:dyDescent="0.45">
      <c r="A322" s="55"/>
      <c r="B322" s="51" t="s">
        <v>513</v>
      </c>
      <c r="C322" s="51" t="s">
        <v>49</v>
      </c>
      <c r="D322" s="51">
        <v>1</v>
      </c>
      <c r="E322" s="52">
        <v>24000</v>
      </c>
      <c r="F322" s="52">
        <v>24000</v>
      </c>
      <c r="G322" s="51" t="s">
        <v>514</v>
      </c>
      <c r="H322" s="51" t="s">
        <v>86</v>
      </c>
      <c r="I322" s="53">
        <v>1</v>
      </c>
      <c r="J322" s="51" t="s">
        <v>491</v>
      </c>
      <c r="K322" s="51">
        <v>1</v>
      </c>
      <c r="L322" s="51">
        <v>0</v>
      </c>
      <c r="M322" s="51">
        <v>0</v>
      </c>
      <c r="N322" s="78">
        <v>0</v>
      </c>
      <c r="O322" s="83"/>
      <c r="P322" s="83"/>
      <c r="Q322" s="83"/>
    </row>
    <row r="323" spans="1:17" x14ac:dyDescent="0.45">
      <c r="A323" s="55"/>
      <c r="B323" s="51" t="s">
        <v>515</v>
      </c>
      <c r="C323" s="51" t="s">
        <v>9</v>
      </c>
      <c r="D323" s="51">
        <v>1</v>
      </c>
      <c r="E323" s="52">
        <v>25000</v>
      </c>
      <c r="F323" s="52">
        <v>25000</v>
      </c>
      <c r="G323" s="51" t="s">
        <v>516</v>
      </c>
      <c r="H323" s="51" t="s">
        <v>86</v>
      </c>
      <c r="I323" s="53">
        <v>1</v>
      </c>
      <c r="J323" s="51" t="s">
        <v>491</v>
      </c>
      <c r="K323" s="51">
        <v>1</v>
      </c>
      <c r="L323" s="51">
        <v>0</v>
      </c>
      <c r="M323" s="51">
        <v>0</v>
      </c>
      <c r="N323" s="78">
        <v>0</v>
      </c>
      <c r="O323" s="83"/>
      <c r="P323" s="83"/>
      <c r="Q323" s="83"/>
    </row>
    <row r="324" spans="1:17" x14ac:dyDescent="0.45">
      <c r="A324" s="55"/>
      <c r="B324" s="51" t="s">
        <v>517</v>
      </c>
      <c r="C324" s="51"/>
      <c r="D324" s="51">
        <v>1</v>
      </c>
      <c r="E324" s="52">
        <v>9000</v>
      </c>
      <c r="F324" s="52">
        <v>9000</v>
      </c>
      <c r="G324" s="51" t="s">
        <v>493</v>
      </c>
      <c r="H324" s="51" t="s">
        <v>33</v>
      </c>
      <c r="I324" s="53">
        <v>2</v>
      </c>
      <c r="J324" s="51" t="s">
        <v>491</v>
      </c>
      <c r="K324" s="51">
        <v>0</v>
      </c>
      <c r="L324" s="51">
        <v>1</v>
      </c>
      <c r="M324" s="51">
        <v>0</v>
      </c>
      <c r="N324" s="78">
        <v>0</v>
      </c>
      <c r="O324" s="83"/>
      <c r="P324" s="83"/>
      <c r="Q324" s="83"/>
    </row>
    <row r="325" spans="1:17" x14ac:dyDescent="0.45">
      <c r="A325" s="55"/>
      <c r="B325" s="51" t="s">
        <v>518</v>
      </c>
      <c r="C325" s="51" t="s">
        <v>138</v>
      </c>
      <c r="D325" s="51">
        <v>6</v>
      </c>
      <c r="E325" s="52">
        <v>1500</v>
      </c>
      <c r="F325" s="52">
        <v>9000</v>
      </c>
      <c r="G325" s="51" t="s">
        <v>493</v>
      </c>
      <c r="H325" s="51" t="s">
        <v>33</v>
      </c>
      <c r="I325" s="53">
        <v>2</v>
      </c>
      <c r="J325" s="51" t="s">
        <v>491</v>
      </c>
      <c r="K325" s="51">
        <v>0</v>
      </c>
      <c r="L325" s="51">
        <v>6</v>
      </c>
      <c r="M325" s="51">
        <v>0</v>
      </c>
      <c r="N325" s="78">
        <v>0</v>
      </c>
      <c r="O325" s="83"/>
      <c r="P325" s="83"/>
      <c r="Q325" s="83"/>
    </row>
    <row r="326" spans="1:17" x14ac:dyDescent="0.45">
      <c r="A326" s="55"/>
      <c r="B326" s="51" t="s">
        <v>519</v>
      </c>
      <c r="C326" s="51" t="s">
        <v>138</v>
      </c>
      <c r="D326" s="51">
        <v>6</v>
      </c>
      <c r="E326" s="52">
        <v>2000</v>
      </c>
      <c r="F326" s="52">
        <v>12000</v>
      </c>
      <c r="G326" s="51" t="s">
        <v>493</v>
      </c>
      <c r="H326" s="51" t="s">
        <v>33</v>
      </c>
      <c r="I326" s="53">
        <v>2</v>
      </c>
      <c r="J326" s="51" t="s">
        <v>491</v>
      </c>
      <c r="K326" s="51">
        <v>0</v>
      </c>
      <c r="L326" s="51">
        <v>6</v>
      </c>
      <c r="M326" s="51">
        <v>0</v>
      </c>
      <c r="N326" s="78">
        <v>0</v>
      </c>
      <c r="O326" s="83"/>
      <c r="P326" s="83"/>
      <c r="Q326" s="83"/>
    </row>
    <row r="327" spans="1:17" x14ac:dyDescent="0.45">
      <c r="A327" s="55"/>
      <c r="B327" s="51" t="s">
        <v>520</v>
      </c>
      <c r="C327" s="51" t="s">
        <v>138</v>
      </c>
      <c r="D327" s="51">
        <v>3</v>
      </c>
      <c r="E327" s="52">
        <v>2000</v>
      </c>
      <c r="F327" s="52">
        <v>6000</v>
      </c>
      <c r="G327" s="51" t="s">
        <v>493</v>
      </c>
      <c r="H327" s="51" t="s">
        <v>33</v>
      </c>
      <c r="I327" s="53">
        <v>2</v>
      </c>
      <c r="J327" s="51" t="s">
        <v>491</v>
      </c>
      <c r="K327" s="51">
        <v>0</v>
      </c>
      <c r="L327" s="51">
        <v>3</v>
      </c>
      <c r="M327" s="51">
        <v>0</v>
      </c>
      <c r="N327" s="78">
        <v>0</v>
      </c>
      <c r="O327" s="83"/>
      <c r="P327" s="83"/>
      <c r="Q327" s="83"/>
    </row>
    <row r="328" spans="1:17" x14ac:dyDescent="0.45">
      <c r="A328" s="55"/>
      <c r="B328" s="51" t="s">
        <v>521</v>
      </c>
      <c r="C328" s="51" t="s">
        <v>138</v>
      </c>
      <c r="D328" s="51">
        <v>5</v>
      </c>
      <c r="E328" s="52">
        <v>2000</v>
      </c>
      <c r="F328" s="52">
        <v>10000</v>
      </c>
      <c r="G328" s="51" t="s">
        <v>493</v>
      </c>
      <c r="H328" s="51" t="s">
        <v>33</v>
      </c>
      <c r="I328" s="53">
        <v>2</v>
      </c>
      <c r="J328" s="51" t="s">
        <v>491</v>
      </c>
      <c r="K328" s="51">
        <v>0</v>
      </c>
      <c r="L328" s="51">
        <v>5</v>
      </c>
      <c r="M328" s="51">
        <v>0</v>
      </c>
      <c r="N328" s="78">
        <v>0</v>
      </c>
      <c r="O328" s="83"/>
      <c r="P328" s="83"/>
      <c r="Q328" s="83"/>
    </row>
    <row r="329" spans="1:17" x14ac:dyDescent="0.45">
      <c r="A329" s="55"/>
      <c r="B329" s="51" t="s">
        <v>522</v>
      </c>
      <c r="C329" s="51" t="s">
        <v>138</v>
      </c>
      <c r="D329" s="51">
        <v>6</v>
      </c>
      <c r="E329" s="52">
        <v>2000</v>
      </c>
      <c r="F329" s="52">
        <v>12000</v>
      </c>
      <c r="G329" s="51" t="s">
        <v>493</v>
      </c>
      <c r="H329" s="51" t="s">
        <v>33</v>
      </c>
      <c r="I329" s="53">
        <v>2</v>
      </c>
      <c r="J329" s="51" t="s">
        <v>491</v>
      </c>
      <c r="K329" s="51">
        <v>0</v>
      </c>
      <c r="L329" s="51">
        <v>6</v>
      </c>
      <c r="M329" s="51">
        <v>0</v>
      </c>
      <c r="N329" s="78">
        <v>0</v>
      </c>
      <c r="O329" s="83"/>
      <c r="P329" s="83"/>
      <c r="Q329" s="83"/>
    </row>
    <row r="330" spans="1:17" x14ac:dyDescent="0.45">
      <c r="A330" s="55"/>
      <c r="B330" s="51" t="s">
        <v>523</v>
      </c>
      <c r="C330" s="51" t="s">
        <v>138</v>
      </c>
      <c r="D330" s="51">
        <v>3</v>
      </c>
      <c r="E330" s="52">
        <v>2000</v>
      </c>
      <c r="F330" s="52">
        <v>6000</v>
      </c>
      <c r="G330" s="51" t="s">
        <v>493</v>
      </c>
      <c r="H330" s="51" t="s">
        <v>33</v>
      </c>
      <c r="I330" s="53">
        <v>2</v>
      </c>
      <c r="J330" s="51" t="s">
        <v>491</v>
      </c>
      <c r="K330" s="51">
        <v>0</v>
      </c>
      <c r="L330" s="51">
        <v>3</v>
      </c>
      <c r="M330" s="51">
        <v>0</v>
      </c>
      <c r="N330" s="78">
        <v>0</v>
      </c>
      <c r="O330" s="83"/>
      <c r="P330" s="83"/>
      <c r="Q330" s="83"/>
    </row>
    <row r="331" spans="1:17" x14ac:dyDescent="0.45">
      <c r="A331" s="55"/>
      <c r="B331" s="51" t="s">
        <v>524</v>
      </c>
      <c r="C331" s="51" t="s">
        <v>89</v>
      </c>
      <c r="D331" s="51">
        <v>40</v>
      </c>
      <c r="E331" s="52">
        <v>180</v>
      </c>
      <c r="F331" s="52">
        <v>7200</v>
      </c>
      <c r="G331" s="51" t="s">
        <v>493</v>
      </c>
      <c r="H331" s="51" t="s">
        <v>33</v>
      </c>
      <c r="I331" s="53">
        <v>2</v>
      </c>
      <c r="J331" s="51" t="s">
        <v>491</v>
      </c>
      <c r="K331" s="51">
        <v>0</v>
      </c>
      <c r="L331" s="51">
        <v>40</v>
      </c>
      <c r="M331" s="51">
        <v>0</v>
      </c>
      <c r="N331" s="78">
        <v>0</v>
      </c>
      <c r="O331" s="83"/>
      <c r="P331" s="83"/>
      <c r="Q331" s="83"/>
    </row>
    <row r="332" spans="1:17" x14ac:dyDescent="0.45">
      <c r="A332" s="55"/>
      <c r="B332" s="51" t="s">
        <v>525</v>
      </c>
      <c r="C332" s="51" t="s">
        <v>138</v>
      </c>
      <c r="D332" s="51">
        <v>10</v>
      </c>
      <c r="E332" s="52">
        <v>2500</v>
      </c>
      <c r="F332" s="52">
        <v>25000</v>
      </c>
      <c r="G332" s="51" t="s">
        <v>493</v>
      </c>
      <c r="H332" s="51" t="s">
        <v>33</v>
      </c>
      <c r="I332" s="53">
        <v>1</v>
      </c>
      <c r="J332" s="51" t="s">
        <v>491</v>
      </c>
      <c r="K332" s="51">
        <v>10</v>
      </c>
      <c r="L332" s="51">
        <v>0</v>
      </c>
      <c r="M332" s="51">
        <v>0</v>
      </c>
      <c r="N332" s="78">
        <v>0</v>
      </c>
      <c r="O332" s="83"/>
      <c r="P332" s="83"/>
      <c r="Q332" s="83"/>
    </row>
    <row r="333" spans="1:17" x14ac:dyDescent="0.45">
      <c r="A333" s="55"/>
      <c r="B333" s="51" t="s">
        <v>526</v>
      </c>
      <c r="C333" s="51" t="s">
        <v>44</v>
      </c>
      <c r="D333" s="51">
        <v>10</v>
      </c>
      <c r="E333" s="52">
        <v>2100</v>
      </c>
      <c r="F333" s="52">
        <v>21000</v>
      </c>
      <c r="G333" s="51" t="s">
        <v>493</v>
      </c>
      <c r="H333" s="51" t="s">
        <v>15</v>
      </c>
      <c r="I333" s="53">
        <v>1</v>
      </c>
      <c r="J333" s="51" t="s">
        <v>491</v>
      </c>
      <c r="K333" s="51">
        <v>10</v>
      </c>
      <c r="L333" s="51">
        <v>0</v>
      </c>
      <c r="M333" s="51">
        <v>0</v>
      </c>
      <c r="N333" s="78">
        <v>0</v>
      </c>
      <c r="O333" s="83"/>
      <c r="P333" s="83"/>
      <c r="Q333" s="83"/>
    </row>
    <row r="334" spans="1:17" x14ac:dyDescent="0.45">
      <c r="A334" s="55"/>
      <c r="B334" s="51" t="s">
        <v>526</v>
      </c>
      <c r="C334" s="51" t="s">
        <v>44</v>
      </c>
      <c r="D334" s="51">
        <v>10</v>
      </c>
      <c r="E334" s="52">
        <v>2100</v>
      </c>
      <c r="F334" s="52">
        <v>21000</v>
      </c>
      <c r="G334" s="51" t="s">
        <v>493</v>
      </c>
      <c r="H334" s="51" t="s">
        <v>15</v>
      </c>
      <c r="I334" s="53">
        <v>3</v>
      </c>
      <c r="J334" s="51" t="s">
        <v>491</v>
      </c>
      <c r="K334" s="51">
        <v>0</v>
      </c>
      <c r="L334" s="51">
        <v>0</v>
      </c>
      <c r="M334" s="51">
        <v>10</v>
      </c>
      <c r="N334" s="78">
        <v>0</v>
      </c>
      <c r="O334" s="83"/>
      <c r="P334" s="83"/>
      <c r="Q334" s="83"/>
    </row>
    <row r="335" spans="1:17" x14ac:dyDescent="0.45">
      <c r="A335" s="55"/>
      <c r="B335" s="51" t="s">
        <v>527</v>
      </c>
      <c r="C335" s="51" t="s">
        <v>44</v>
      </c>
      <c r="D335" s="51">
        <v>10</v>
      </c>
      <c r="E335" s="52">
        <v>2100</v>
      </c>
      <c r="F335" s="52">
        <v>21000</v>
      </c>
      <c r="G335" s="51" t="s">
        <v>493</v>
      </c>
      <c r="H335" s="51" t="s">
        <v>15</v>
      </c>
      <c r="I335" s="53">
        <v>1</v>
      </c>
      <c r="J335" s="51" t="s">
        <v>491</v>
      </c>
      <c r="K335" s="51">
        <v>10</v>
      </c>
      <c r="L335" s="51">
        <v>0</v>
      </c>
      <c r="M335" s="51">
        <v>0</v>
      </c>
      <c r="N335" s="78">
        <v>0</v>
      </c>
      <c r="O335" s="83"/>
      <c r="P335" s="83"/>
      <c r="Q335" s="83"/>
    </row>
    <row r="336" spans="1:17" x14ac:dyDescent="0.45">
      <c r="A336" s="55"/>
      <c r="B336" s="51" t="s">
        <v>527</v>
      </c>
      <c r="C336" s="51" t="s">
        <v>44</v>
      </c>
      <c r="D336" s="51">
        <v>10</v>
      </c>
      <c r="E336" s="52">
        <v>2100</v>
      </c>
      <c r="F336" s="52">
        <v>21000</v>
      </c>
      <c r="G336" s="51" t="s">
        <v>493</v>
      </c>
      <c r="H336" s="51" t="s">
        <v>15</v>
      </c>
      <c r="I336" s="53">
        <v>3</v>
      </c>
      <c r="J336" s="51" t="s">
        <v>491</v>
      </c>
      <c r="K336" s="51">
        <v>0</v>
      </c>
      <c r="L336" s="51">
        <v>0</v>
      </c>
      <c r="M336" s="51">
        <v>10</v>
      </c>
      <c r="N336" s="78">
        <v>0</v>
      </c>
      <c r="O336" s="83"/>
      <c r="P336" s="83"/>
      <c r="Q336" s="83"/>
    </row>
    <row r="337" spans="1:17" x14ac:dyDescent="0.45">
      <c r="A337" s="55"/>
      <c r="B337" s="51" t="s">
        <v>528</v>
      </c>
      <c r="C337" s="51" t="s">
        <v>44</v>
      </c>
      <c r="D337" s="51">
        <v>10</v>
      </c>
      <c r="E337" s="52">
        <v>2100</v>
      </c>
      <c r="F337" s="52">
        <v>21000</v>
      </c>
      <c r="G337" s="51" t="s">
        <v>493</v>
      </c>
      <c r="H337" s="51" t="s">
        <v>15</v>
      </c>
      <c r="I337" s="53">
        <v>1</v>
      </c>
      <c r="J337" s="51" t="s">
        <v>491</v>
      </c>
      <c r="K337" s="51">
        <v>10</v>
      </c>
      <c r="L337" s="51">
        <v>0</v>
      </c>
      <c r="M337" s="51">
        <v>0</v>
      </c>
      <c r="N337" s="78">
        <v>0</v>
      </c>
      <c r="O337" s="83"/>
      <c r="P337" s="83"/>
      <c r="Q337" s="83"/>
    </row>
    <row r="338" spans="1:17" x14ac:dyDescent="0.45">
      <c r="A338" s="55"/>
      <c r="B338" s="51" t="s">
        <v>528</v>
      </c>
      <c r="C338" s="51" t="s">
        <v>44</v>
      </c>
      <c r="D338" s="51">
        <v>10</v>
      </c>
      <c r="E338" s="52">
        <v>2100</v>
      </c>
      <c r="F338" s="52">
        <v>21000</v>
      </c>
      <c r="G338" s="51" t="s">
        <v>493</v>
      </c>
      <c r="H338" s="51" t="s">
        <v>15</v>
      </c>
      <c r="I338" s="53">
        <v>3</v>
      </c>
      <c r="J338" s="51" t="s">
        <v>491</v>
      </c>
      <c r="K338" s="51">
        <v>0</v>
      </c>
      <c r="L338" s="51">
        <v>0</v>
      </c>
      <c r="M338" s="51">
        <v>10</v>
      </c>
      <c r="N338" s="78">
        <v>0</v>
      </c>
      <c r="O338" s="83"/>
      <c r="P338" s="83"/>
      <c r="Q338" s="83"/>
    </row>
    <row r="339" spans="1:17" x14ac:dyDescent="0.45">
      <c r="A339" s="55"/>
      <c r="B339" s="51" t="s">
        <v>529</v>
      </c>
      <c r="C339" s="51" t="s">
        <v>44</v>
      </c>
      <c r="D339" s="51">
        <v>10</v>
      </c>
      <c r="E339" s="52">
        <v>2100</v>
      </c>
      <c r="F339" s="52">
        <v>21000</v>
      </c>
      <c r="G339" s="51" t="s">
        <v>493</v>
      </c>
      <c r="H339" s="51" t="s">
        <v>15</v>
      </c>
      <c r="I339" s="53">
        <v>1</v>
      </c>
      <c r="J339" s="51" t="s">
        <v>491</v>
      </c>
      <c r="K339" s="51">
        <v>10</v>
      </c>
      <c r="L339" s="51">
        <v>0</v>
      </c>
      <c r="M339" s="51">
        <v>0</v>
      </c>
      <c r="N339" s="78">
        <v>0</v>
      </c>
      <c r="O339" s="83"/>
      <c r="P339" s="83"/>
      <c r="Q339" s="83"/>
    </row>
    <row r="340" spans="1:17" x14ac:dyDescent="0.45">
      <c r="A340" s="55"/>
      <c r="B340" s="51" t="s">
        <v>529</v>
      </c>
      <c r="C340" s="51" t="s">
        <v>44</v>
      </c>
      <c r="D340" s="51">
        <v>10</v>
      </c>
      <c r="E340" s="52">
        <v>2100</v>
      </c>
      <c r="F340" s="52">
        <v>21000</v>
      </c>
      <c r="G340" s="51" t="s">
        <v>493</v>
      </c>
      <c r="H340" s="51" t="s">
        <v>15</v>
      </c>
      <c r="I340" s="53">
        <v>3</v>
      </c>
      <c r="J340" s="51" t="s">
        <v>491</v>
      </c>
      <c r="K340" s="51">
        <v>0</v>
      </c>
      <c r="L340" s="51">
        <v>0</v>
      </c>
      <c r="M340" s="51">
        <v>10</v>
      </c>
      <c r="N340" s="78">
        <v>0</v>
      </c>
      <c r="O340" s="83"/>
      <c r="P340" s="83"/>
      <c r="Q340" s="83"/>
    </row>
    <row r="341" spans="1:17" x14ac:dyDescent="0.45">
      <c r="A341" s="55"/>
      <c r="B341" s="51" t="s">
        <v>530</v>
      </c>
      <c r="C341" s="51" t="s">
        <v>44</v>
      </c>
      <c r="D341" s="51">
        <v>30</v>
      </c>
      <c r="E341" s="52">
        <v>1200</v>
      </c>
      <c r="F341" s="52">
        <v>36000</v>
      </c>
      <c r="G341" s="51" t="s">
        <v>493</v>
      </c>
      <c r="H341" s="51" t="s">
        <v>15</v>
      </c>
      <c r="I341" s="53">
        <v>3</v>
      </c>
      <c r="J341" s="51" t="s">
        <v>491</v>
      </c>
      <c r="K341" s="51">
        <v>0</v>
      </c>
      <c r="L341" s="51">
        <v>0</v>
      </c>
      <c r="M341" s="51">
        <v>30</v>
      </c>
      <c r="N341" s="78">
        <v>0</v>
      </c>
      <c r="O341" s="83"/>
      <c r="P341" s="83"/>
      <c r="Q341" s="83"/>
    </row>
    <row r="342" spans="1:17" x14ac:dyDescent="0.45">
      <c r="A342" s="55"/>
      <c r="B342" s="51" t="s">
        <v>531</v>
      </c>
      <c r="C342" s="51" t="s">
        <v>44</v>
      </c>
      <c r="D342" s="51">
        <v>30</v>
      </c>
      <c r="E342" s="52">
        <v>650</v>
      </c>
      <c r="F342" s="52">
        <v>19500</v>
      </c>
      <c r="G342" s="51" t="s">
        <v>493</v>
      </c>
      <c r="H342" s="51" t="s">
        <v>15</v>
      </c>
      <c r="I342" s="53">
        <v>3</v>
      </c>
      <c r="J342" s="51" t="s">
        <v>491</v>
      </c>
      <c r="K342" s="51">
        <v>0</v>
      </c>
      <c r="L342" s="51">
        <v>0</v>
      </c>
      <c r="M342" s="51">
        <v>30</v>
      </c>
      <c r="N342" s="78">
        <v>0</v>
      </c>
      <c r="O342" s="83"/>
      <c r="P342" s="83"/>
      <c r="Q342" s="83"/>
    </row>
    <row r="343" spans="1:17" x14ac:dyDescent="0.45">
      <c r="A343" s="55"/>
      <c r="B343" s="51" t="s">
        <v>532</v>
      </c>
      <c r="C343" s="51" t="s">
        <v>44</v>
      </c>
      <c r="D343" s="51">
        <v>30</v>
      </c>
      <c r="E343" s="52">
        <v>650</v>
      </c>
      <c r="F343" s="52">
        <v>19500</v>
      </c>
      <c r="G343" s="51" t="s">
        <v>493</v>
      </c>
      <c r="H343" s="51" t="s">
        <v>15</v>
      </c>
      <c r="I343" s="53">
        <v>3</v>
      </c>
      <c r="J343" s="51" t="s">
        <v>491</v>
      </c>
      <c r="K343" s="51">
        <v>0</v>
      </c>
      <c r="L343" s="51">
        <v>0</v>
      </c>
      <c r="M343" s="51">
        <v>30</v>
      </c>
      <c r="N343" s="78">
        <v>0</v>
      </c>
      <c r="O343" s="83"/>
      <c r="P343" s="83"/>
      <c r="Q343" s="83"/>
    </row>
    <row r="344" spans="1:17" x14ac:dyDescent="0.45">
      <c r="A344" s="55"/>
      <c r="B344" s="51" t="s">
        <v>533</v>
      </c>
      <c r="C344" s="51" t="s">
        <v>44</v>
      </c>
      <c r="D344" s="51">
        <v>30</v>
      </c>
      <c r="E344" s="52">
        <v>650</v>
      </c>
      <c r="F344" s="52">
        <v>19500</v>
      </c>
      <c r="G344" s="51" t="s">
        <v>493</v>
      </c>
      <c r="H344" s="51" t="s">
        <v>15</v>
      </c>
      <c r="I344" s="53">
        <v>3</v>
      </c>
      <c r="J344" s="51" t="s">
        <v>491</v>
      </c>
      <c r="K344" s="51">
        <v>0</v>
      </c>
      <c r="L344" s="51">
        <v>0</v>
      </c>
      <c r="M344" s="51">
        <v>30</v>
      </c>
      <c r="N344" s="78">
        <v>0</v>
      </c>
      <c r="O344" s="83"/>
      <c r="P344" s="83"/>
      <c r="Q344" s="83"/>
    </row>
    <row r="345" spans="1:17" x14ac:dyDescent="0.45">
      <c r="A345" s="55"/>
      <c r="B345" s="51" t="s">
        <v>534</v>
      </c>
      <c r="C345" s="51" t="s">
        <v>44</v>
      </c>
      <c r="D345" s="51">
        <v>5</v>
      </c>
      <c r="E345" s="52">
        <v>1550</v>
      </c>
      <c r="F345" s="52">
        <v>7750</v>
      </c>
      <c r="G345" s="51" t="s">
        <v>493</v>
      </c>
      <c r="H345" s="51" t="s">
        <v>15</v>
      </c>
      <c r="I345" s="53">
        <v>1</v>
      </c>
      <c r="J345" s="51" t="s">
        <v>491</v>
      </c>
      <c r="K345" s="51">
        <v>5</v>
      </c>
      <c r="L345" s="51">
        <v>0</v>
      </c>
      <c r="M345" s="51">
        <v>0</v>
      </c>
      <c r="N345" s="78">
        <v>0</v>
      </c>
      <c r="O345" s="83"/>
      <c r="P345" s="83"/>
      <c r="Q345" s="83"/>
    </row>
    <row r="346" spans="1:17" x14ac:dyDescent="0.45">
      <c r="A346" s="55"/>
      <c r="B346" s="51" t="s">
        <v>535</v>
      </c>
      <c r="C346" s="51" t="s">
        <v>44</v>
      </c>
      <c r="D346" s="51">
        <v>5</v>
      </c>
      <c r="E346" s="52">
        <v>1590</v>
      </c>
      <c r="F346" s="52">
        <v>7950</v>
      </c>
      <c r="G346" s="51" t="s">
        <v>493</v>
      </c>
      <c r="H346" s="51" t="s">
        <v>15</v>
      </c>
      <c r="I346" s="53">
        <v>1</v>
      </c>
      <c r="J346" s="51" t="s">
        <v>491</v>
      </c>
      <c r="K346" s="51">
        <v>5</v>
      </c>
      <c r="L346" s="51">
        <v>0</v>
      </c>
      <c r="M346" s="51">
        <v>0</v>
      </c>
      <c r="N346" s="78">
        <v>0</v>
      </c>
      <c r="O346" s="83"/>
      <c r="P346" s="83"/>
      <c r="Q346" s="83"/>
    </row>
    <row r="347" spans="1:17" x14ac:dyDescent="0.45">
      <c r="A347" s="55"/>
      <c r="B347" s="51" t="s">
        <v>536</v>
      </c>
      <c r="C347" s="51" t="s">
        <v>44</v>
      </c>
      <c r="D347" s="51">
        <v>5</v>
      </c>
      <c r="E347" s="52">
        <v>1590</v>
      </c>
      <c r="F347" s="52">
        <v>7950</v>
      </c>
      <c r="G347" s="51" t="s">
        <v>493</v>
      </c>
      <c r="H347" s="51" t="s">
        <v>15</v>
      </c>
      <c r="I347" s="53">
        <v>1</v>
      </c>
      <c r="J347" s="51" t="s">
        <v>491</v>
      </c>
      <c r="K347" s="51">
        <v>5</v>
      </c>
      <c r="L347" s="51">
        <v>0</v>
      </c>
      <c r="M347" s="51">
        <v>0</v>
      </c>
      <c r="N347" s="78">
        <v>0</v>
      </c>
      <c r="O347" s="83"/>
      <c r="P347" s="83"/>
      <c r="Q347" s="83"/>
    </row>
    <row r="348" spans="1:17" x14ac:dyDescent="0.45">
      <c r="A348" s="55"/>
      <c r="B348" s="51" t="s">
        <v>537</v>
      </c>
      <c r="C348" s="51" t="s">
        <v>44</v>
      </c>
      <c r="D348" s="51">
        <v>5</v>
      </c>
      <c r="E348" s="52">
        <v>1590</v>
      </c>
      <c r="F348" s="52">
        <v>7950</v>
      </c>
      <c r="G348" s="51" t="s">
        <v>493</v>
      </c>
      <c r="H348" s="51" t="s">
        <v>15</v>
      </c>
      <c r="I348" s="53">
        <v>1</v>
      </c>
      <c r="J348" s="51" t="s">
        <v>491</v>
      </c>
      <c r="K348" s="51">
        <v>5</v>
      </c>
      <c r="L348" s="51">
        <v>0</v>
      </c>
      <c r="M348" s="51">
        <v>0</v>
      </c>
      <c r="N348" s="78">
        <v>0</v>
      </c>
      <c r="O348" s="83"/>
      <c r="P348" s="83"/>
      <c r="Q348" s="83"/>
    </row>
    <row r="349" spans="1:17" x14ac:dyDescent="0.45">
      <c r="A349" s="55"/>
      <c r="B349" s="51" t="s">
        <v>538</v>
      </c>
      <c r="C349" s="51" t="s">
        <v>44</v>
      </c>
      <c r="D349" s="51">
        <v>5</v>
      </c>
      <c r="E349" s="52">
        <v>1590</v>
      </c>
      <c r="F349" s="52">
        <v>7950</v>
      </c>
      <c r="G349" s="51" t="s">
        <v>493</v>
      </c>
      <c r="H349" s="51" t="s">
        <v>15</v>
      </c>
      <c r="I349" s="53">
        <v>1</v>
      </c>
      <c r="J349" s="51" t="s">
        <v>491</v>
      </c>
      <c r="K349" s="51">
        <v>5</v>
      </c>
      <c r="L349" s="51">
        <v>0</v>
      </c>
      <c r="M349" s="51">
        <v>0</v>
      </c>
      <c r="N349" s="78">
        <v>0</v>
      </c>
      <c r="O349" s="83"/>
      <c r="P349" s="83"/>
      <c r="Q349" s="83"/>
    </row>
    <row r="350" spans="1:17" x14ac:dyDescent="0.45">
      <c r="A350" s="55"/>
      <c r="B350" s="51" t="s">
        <v>539</v>
      </c>
      <c r="C350" s="51" t="s">
        <v>44</v>
      </c>
      <c r="D350" s="51">
        <v>5</v>
      </c>
      <c r="E350" s="52">
        <v>1590</v>
      </c>
      <c r="F350" s="52">
        <v>7950</v>
      </c>
      <c r="G350" s="51" t="s">
        <v>493</v>
      </c>
      <c r="H350" s="51" t="s">
        <v>15</v>
      </c>
      <c r="I350" s="53">
        <v>1</v>
      </c>
      <c r="J350" s="51" t="s">
        <v>491</v>
      </c>
      <c r="K350" s="51">
        <v>5</v>
      </c>
      <c r="L350" s="51">
        <v>0</v>
      </c>
      <c r="M350" s="51">
        <v>0</v>
      </c>
      <c r="N350" s="78">
        <v>0</v>
      </c>
      <c r="O350" s="83"/>
      <c r="P350" s="83"/>
      <c r="Q350" s="83"/>
    </row>
    <row r="351" spans="1:17" x14ac:dyDescent="0.45">
      <c r="A351" s="55"/>
      <c r="B351" s="51"/>
      <c r="C351" s="51"/>
      <c r="D351" s="51"/>
      <c r="E351" s="52"/>
      <c r="F351" s="52"/>
      <c r="G351" s="51"/>
      <c r="H351" s="51"/>
      <c r="I351" s="53"/>
      <c r="J351" s="51"/>
      <c r="K351" s="51"/>
      <c r="L351" s="51"/>
      <c r="M351" s="51"/>
      <c r="N351" s="78"/>
      <c r="O351" s="83"/>
      <c r="P351" s="83"/>
      <c r="Q351" s="83"/>
    </row>
    <row r="352" spans="1:17" x14ac:dyDescent="0.45">
      <c r="A352" s="55"/>
      <c r="B352" s="51" t="s">
        <v>540</v>
      </c>
      <c r="C352" s="51" t="s">
        <v>1</v>
      </c>
      <c r="D352" s="51">
        <v>2</v>
      </c>
      <c r="E352" s="52">
        <v>4500</v>
      </c>
      <c r="F352" s="52">
        <v>9000</v>
      </c>
      <c r="G352" s="51" t="s">
        <v>541</v>
      </c>
      <c r="H352" s="51" t="s">
        <v>11</v>
      </c>
      <c r="I352" s="53">
        <v>1</v>
      </c>
      <c r="J352" s="51" t="s">
        <v>542</v>
      </c>
      <c r="K352" s="51">
        <v>2</v>
      </c>
      <c r="L352" s="51">
        <v>0</v>
      </c>
      <c r="M352" s="51">
        <v>0</v>
      </c>
      <c r="N352" s="78">
        <v>0</v>
      </c>
      <c r="O352" s="83"/>
      <c r="P352" s="83"/>
      <c r="Q352" s="83"/>
    </row>
    <row r="353" spans="1:17" x14ac:dyDescent="0.45">
      <c r="A353" s="55"/>
      <c r="B353" s="51" t="s">
        <v>543</v>
      </c>
      <c r="C353" s="51" t="s">
        <v>1</v>
      </c>
      <c r="D353" s="51">
        <v>5</v>
      </c>
      <c r="E353" s="52">
        <v>7900</v>
      </c>
      <c r="F353" s="52">
        <v>39500</v>
      </c>
      <c r="G353" s="51" t="s">
        <v>541</v>
      </c>
      <c r="H353" s="51" t="s">
        <v>11</v>
      </c>
      <c r="I353" s="53">
        <v>1</v>
      </c>
      <c r="J353" s="51" t="s">
        <v>542</v>
      </c>
      <c r="K353" s="51">
        <v>5</v>
      </c>
      <c r="L353" s="51">
        <v>0</v>
      </c>
      <c r="M353" s="51">
        <v>0</v>
      </c>
      <c r="N353" s="78">
        <v>0</v>
      </c>
      <c r="O353" s="83"/>
      <c r="P353" s="83"/>
      <c r="Q353" s="83"/>
    </row>
    <row r="354" spans="1:17" x14ac:dyDescent="0.45">
      <c r="A354" s="55"/>
      <c r="B354" s="51" t="s">
        <v>544</v>
      </c>
      <c r="C354" s="51" t="s">
        <v>49</v>
      </c>
      <c r="D354" s="51">
        <v>1</v>
      </c>
      <c r="E354" s="52">
        <v>3000</v>
      </c>
      <c r="F354" s="52">
        <v>3000</v>
      </c>
      <c r="G354" s="51" t="s">
        <v>541</v>
      </c>
      <c r="H354" s="51" t="s">
        <v>100</v>
      </c>
      <c r="I354" s="53">
        <v>1</v>
      </c>
      <c r="J354" s="51" t="s">
        <v>542</v>
      </c>
      <c r="K354" s="51">
        <v>1</v>
      </c>
      <c r="L354" s="51">
        <v>0</v>
      </c>
      <c r="M354" s="51">
        <v>0</v>
      </c>
      <c r="N354" s="78">
        <v>0</v>
      </c>
      <c r="O354" s="83"/>
      <c r="P354" s="83"/>
      <c r="Q354" s="83"/>
    </row>
    <row r="355" spans="1:17" x14ac:dyDescent="0.45">
      <c r="A355" s="55"/>
      <c r="B355" s="51" t="s">
        <v>545</v>
      </c>
      <c r="C355" s="51" t="s">
        <v>546</v>
      </c>
      <c r="D355" s="51">
        <v>10</v>
      </c>
      <c r="E355" s="52">
        <v>165</v>
      </c>
      <c r="F355" s="52">
        <v>1650</v>
      </c>
      <c r="G355" s="51" t="s">
        <v>547</v>
      </c>
      <c r="H355" s="51" t="s">
        <v>33</v>
      </c>
      <c r="I355" s="53">
        <v>1</v>
      </c>
      <c r="J355" s="51" t="s">
        <v>542</v>
      </c>
      <c r="K355" s="51">
        <v>10</v>
      </c>
      <c r="L355" s="51">
        <v>0</v>
      </c>
      <c r="M355" s="51">
        <v>0</v>
      </c>
      <c r="N355" s="78">
        <v>0</v>
      </c>
      <c r="O355" s="83"/>
      <c r="P355" s="83"/>
      <c r="Q355" s="83"/>
    </row>
    <row r="356" spans="1:17" x14ac:dyDescent="0.45">
      <c r="A356" s="55"/>
      <c r="B356" s="51" t="s">
        <v>548</v>
      </c>
      <c r="C356" s="51" t="s">
        <v>49</v>
      </c>
      <c r="D356" s="51">
        <v>1</v>
      </c>
      <c r="E356" s="52">
        <v>550</v>
      </c>
      <c r="F356" s="52">
        <v>550</v>
      </c>
      <c r="G356" s="51" t="s">
        <v>541</v>
      </c>
      <c r="H356" s="51" t="s">
        <v>51</v>
      </c>
      <c r="I356" s="53">
        <v>1</v>
      </c>
      <c r="J356" s="51" t="s">
        <v>542</v>
      </c>
      <c r="K356" s="51">
        <v>1</v>
      </c>
      <c r="L356" s="51">
        <v>0</v>
      </c>
      <c r="M356" s="51">
        <v>0</v>
      </c>
      <c r="N356" s="78">
        <v>0</v>
      </c>
      <c r="O356" s="83"/>
      <c r="P356" s="83"/>
      <c r="Q356" s="83"/>
    </row>
    <row r="357" spans="1:17" x14ac:dyDescent="0.45">
      <c r="A357" s="55"/>
      <c r="B357" s="51" t="s">
        <v>549</v>
      </c>
      <c r="C357" s="51" t="s">
        <v>44</v>
      </c>
      <c r="D357" s="51">
        <v>2</v>
      </c>
      <c r="E357" s="52">
        <v>600</v>
      </c>
      <c r="F357" s="52">
        <v>1200</v>
      </c>
      <c r="G357" s="51" t="s">
        <v>547</v>
      </c>
      <c r="H357" s="51" t="s">
        <v>33</v>
      </c>
      <c r="I357" s="53">
        <v>1</v>
      </c>
      <c r="J357" s="51" t="s">
        <v>542</v>
      </c>
      <c r="K357" s="51">
        <v>2</v>
      </c>
      <c r="L357" s="51">
        <v>0</v>
      </c>
      <c r="M357" s="51">
        <v>0</v>
      </c>
      <c r="N357" s="78">
        <v>0</v>
      </c>
      <c r="O357" s="83"/>
      <c r="P357" s="83"/>
      <c r="Q357" s="83"/>
    </row>
    <row r="358" spans="1:17" x14ac:dyDescent="0.45">
      <c r="A358" s="55"/>
      <c r="B358" s="51" t="s">
        <v>550</v>
      </c>
      <c r="C358" s="51" t="s">
        <v>9</v>
      </c>
      <c r="D358" s="51">
        <v>2</v>
      </c>
      <c r="E358" s="52">
        <v>1800</v>
      </c>
      <c r="F358" s="52">
        <v>3600</v>
      </c>
      <c r="G358" s="51" t="s">
        <v>547</v>
      </c>
      <c r="H358" s="51" t="s">
        <v>11</v>
      </c>
      <c r="I358" s="53">
        <v>1</v>
      </c>
      <c r="J358" s="51" t="s">
        <v>542</v>
      </c>
      <c r="K358" s="51">
        <v>2</v>
      </c>
      <c r="L358" s="51">
        <v>0</v>
      </c>
      <c r="M358" s="51">
        <v>0</v>
      </c>
      <c r="N358" s="78">
        <v>0</v>
      </c>
      <c r="O358" s="83"/>
      <c r="P358" s="83"/>
      <c r="Q358" s="83"/>
    </row>
    <row r="359" spans="1:17" x14ac:dyDescent="0.45">
      <c r="A359" s="55"/>
      <c r="B359" s="51" t="s">
        <v>551</v>
      </c>
      <c r="C359" s="51" t="s">
        <v>204</v>
      </c>
      <c r="D359" s="51">
        <v>1</v>
      </c>
      <c r="E359" s="52">
        <v>550</v>
      </c>
      <c r="F359" s="52">
        <v>550</v>
      </c>
      <c r="G359" s="51" t="s">
        <v>547</v>
      </c>
      <c r="H359" s="51" t="s">
        <v>63</v>
      </c>
      <c r="I359" s="53">
        <v>1</v>
      </c>
      <c r="J359" s="51" t="s">
        <v>542</v>
      </c>
      <c r="K359" s="51">
        <v>1</v>
      </c>
      <c r="L359" s="51">
        <v>0</v>
      </c>
      <c r="M359" s="51">
        <v>0</v>
      </c>
      <c r="N359" s="78">
        <v>0</v>
      </c>
      <c r="O359" s="83"/>
      <c r="P359" s="83"/>
      <c r="Q359" s="83"/>
    </row>
    <row r="360" spans="1:17" x14ac:dyDescent="0.45">
      <c r="A360" s="55"/>
      <c r="B360" s="51" t="s">
        <v>552</v>
      </c>
      <c r="C360" s="51" t="s">
        <v>307</v>
      </c>
      <c r="D360" s="51">
        <v>2</v>
      </c>
      <c r="E360" s="52">
        <v>200</v>
      </c>
      <c r="F360" s="52">
        <v>400</v>
      </c>
      <c r="G360" s="51" t="s">
        <v>553</v>
      </c>
      <c r="H360" s="51" t="s">
        <v>33</v>
      </c>
      <c r="I360" s="53">
        <v>1</v>
      </c>
      <c r="J360" s="51" t="s">
        <v>542</v>
      </c>
      <c r="K360" s="51">
        <v>2</v>
      </c>
      <c r="L360" s="51">
        <v>0</v>
      </c>
      <c r="M360" s="51">
        <v>0</v>
      </c>
      <c r="N360" s="78">
        <v>0</v>
      </c>
      <c r="O360" s="83"/>
      <c r="P360" s="83"/>
      <c r="Q360" s="83"/>
    </row>
    <row r="361" spans="1:17" x14ac:dyDescent="0.45">
      <c r="A361" s="55"/>
      <c r="B361" s="51" t="s">
        <v>324</v>
      </c>
      <c r="C361" s="51" t="s">
        <v>6</v>
      </c>
      <c r="D361" s="51">
        <v>1</v>
      </c>
      <c r="E361" s="52">
        <v>1990</v>
      </c>
      <c r="F361" s="52">
        <v>1990</v>
      </c>
      <c r="G361" s="51" t="s">
        <v>554</v>
      </c>
      <c r="H361" s="51" t="s">
        <v>11</v>
      </c>
      <c r="I361" s="53">
        <v>1</v>
      </c>
      <c r="J361" s="51" t="s">
        <v>542</v>
      </c>
      <c r="K361" s="51">
        <v>1</v>
      </c>
      <c r="L361" s="51">
        <v>0</v>
      </c>
      <c r="M361" s="51">
        <v>0</v>
      </c>
      <c r="N361" s="78">
        <v>0</v>
      </c>
      <c r="O361" s="83"/>
      <c r="P361" s="83"/>
      <c r="Q361" s="83"/>
    </row>
    <row r="362" spans="1:17" x14ac:dyDescent="0.45">
      <c r="A362" s="55"/>
      <c r="B362" s="51" t="s">
        <v>555</v>
      </c>
      <c r="C362" s="51" t="s">
        <v>20</v>
      </c>
      <c r="D362" s="51">
        <v>5</v>
      </c>
      <c r="E362" s="52">
        <v>300</v>
      </c>
      <c r="F362" s="52">
        <v>1500</v>
      </c>
      <c r="G362" s="51" t="s">
        <v>547</v>
      </c>
      <c r="H362" s="51" t="s">
        <v>15</v>
      </c>
      <c r="I362" s="53">
        <v>1</v>
      </c>
      <c r="J362" s="51" t="s">
        <v>542</v>
      </c>
      <c r="K362" s="51">
        <v>5</v>
      </c>
      <c r="L362" s="51">
        <v>0</v>
      </c>
      <c r="M362" s="51">
        <v>0</v>
      </c>
      <c r="N362" s="78">
        <v>0</v>
      </c>
      <c r="O362" s="83"/>
      <c r="P362" s="83"/>
      <c r="Q362" s="83"/>
    </row>
    <row r="363" spans="1:17" x14ac:dyDescent="0.45">
      <c r="A363" s="55"/>
      <c r="B363" s="51" t="s">
        <v>556</v>
      </c>
      <c r="C363" s="51" t="s">
        <v>20</v>
      </c>
      <c r="D363" s="51">
        <v>5</v>
      </c>
      <c r="E363" s="52">
        <v>300</v>
      </c>
      <c r="F363" s="52">
        <v>1500</v>
      </c>
      <c r="G363" s="51" t="s">
        <v>547</v>
      </c>
      <c r="H363" s="51" t="s">
        <v>15</v>
      </c>
      <c r="I363" s="53">
        <v>1</v>
      </c>
      <c r="J363" s="51" t="s">
        <v>542</v>
      </c>
      <c r="K363" s="51">
        <v>5</v>
      </c>
      <c r="L363" s="51">
        <v>0</v>
      </c>
      <c r="M363" s="51">
        <v>0</v>
      </c>
      <c r="N363" s="78">
        <v>0</v>
      </c>
      <c r="O363" s="83"/>
      <c r="P363" s="83"/>
      <c r="Q363" s="83"/>
    </row>
    <row r="364" spans="1:17" x14ac:dyDescent="0.45">
      <c r="A364" s="55"/>
      <c r="B364" s="51" t="s">
        <v>557</v>
      </c>
      <c r="C364" s="51" t="s">
        <v>558</v>
      </c>
      <c r="D364" s="51">
        <v>5</v>
      </c>
      <c r="E364" s="52">
        <v>300</v>
      </c>
      <c r="F364" s="52">
        <v>1500</v>
      </c>
      <c r="G364" s="51" t="s">
        <v>547</v>
      </c>
      <c r="H364" s="51" t="s">
        <v>15</v>
      </c>
      <c r="I364" s="53">
        <v>1</v>
      </c>
      <c r="J364" s="51" t="s">
        <v>542</v>
      </c>
      <c r="K364" s="51">
        <v>5</v>
      </c>
      <c r="L364" s="51">
        <v>0</v>
      </c>
      <c r="M364" s="51">
        <v>0</v>
      </c>
      <c r="N364" s="78">
        <v>0</v>
      </c>
      <c r="O364" s="83"/>
      <c r="P364" s="83"/>
      <c r="Q364" s="83"/>
    </row>
    <row r="365" spans="1:17" x14ac:dyDescent="0.45">
      <c r="A365" s="55"/>
      <c r="B365" s="51" t="s">
        <v>559</v>
      </c>
      <c r="C365" s="51" t="s">
        <v>20</v>
      </c>
      <c r="D365" s="51">
        <v>5</v>
      </c>
      <c r="E365" s="52">
        <v>300</v>
      </c>
      <c r="F365" s="52">
        <v>1500</v>
      </c>
      <c r="G365" s="51" t="s">
        <v>547</v>
      </c>
      <c r="H365" s="51" t="s">
        <v>15</v>
      </c>
      <c r="I365" s="53">
        <v>1</v>
      </c>
      <c r="J365" s="51" t="s">
        <v>542</v>
      </c>
      <c r="K365" s="51">
        <v>5</v>
      </c>
      <c r="L365" s="51">
        <v>0</v>
      </c>
      <c r="M365" s="51">
        <v>0</v>
      </c>
      <c r="N365" s="78">
        <v>0</v>
      </c>
      <c r="O365" s="83"/>
      <c r="P365" s="83"/>
      <c r="Q365" s="83"/>
    </row>
    <row r="366" spans="1:17" x14ac:dyDescent="0.45">
      <c r="A366" s="55"/>
      <c r="B366" s="51" t="s">
        <v>560</v>
      </c>
      <c r="C366" s="51" t="s">
        <v>368</v>
      </c>
      <c r="D366" s="51">
        <v>12</v>
      </c>
      <c r="E366" s="52">
        <v>50</v>
      </c>
      <c r="F366" s="52">
        <v>600</v>
      </c>
      <c r="G366" s="51" t="s">
        <v>561</v>
      </c>
      <c r="H366" s="51" t="s">
        <v>33</v>
      </c>
      <c r="I366" s="53">
        <v>1</v>
      </c>
      <c r="J366" s="51" t="s">
        <v>542</v>
      </c>
      <c r="K366" s="51">
        <v>12</v>
      </c>
      <c r="L366" s="51">
        <v>0</v>
      </c>
      <c r="M366" s="51">
        <v>0</v>
      </c>
      <c r="N366" s="78">
        <v>0</v>
      </c>
      <c r="O366" s="83"/>
      <c r="P366" s="83"/>
      <c r="Q366" s="83"/>
    </row>
    <row r="367" spans="1:17" x14ac:dyDescent="0.45">
      <c r="A367" s="55"/>
      <c r="B367" s="51" t="s">
        <v>562</v>
      </c>
      <c r="C367" s="51" t="s">
        <v>204</v>
      </c>
      <c r="D367" s="51">
        <v>500</v>
      </c>
      <c r="E367" s="52">
        <v>2.5</v>
      </c>
      <c r="F367" s="52">
        <v>1250</v>
      </c>
      <c r="G367" s="51" t="s">
        <v>547</v>
      </c>
      <c r="H367" s="51" t="s">
        <v>33</v>
      </c>
      <c r="I367" s="53">
        <v>1</v>
      </c>
      <c r="J367" s="51" t="s">
        <v>542</v>
      </c>
      <c r="K367" s="51">
        <v>500</v>
      </c>
      <c r="L367" s="51">
        <v>0</v>
      </c>
      <c r="M367" s="51">
        <v>0</v>
      </c>
      <c r="N367" s="78">
        <v>0</v>
      </c>
      <c r="O367" s="83"/>
      <c r="P367" s="83"/>
      <c r="Q367" s="83"/>
    </row>
    <row r="368" spans="1:17" x14ac:dyDescent="0.45">
      <c r="A368" s="55"/>
      <c r="B368" s="51" t="s">
        <v>563</v>
      </c>
      <c r="C368" s="51" t="s">
        <v>218</v>
      </c>
      <c r="D368" s="51">
        <v>40</v>
      </c>
      <c r="E368" s="52">
        <v>89</v>
      </c>
      <c r="F368" s="52">
        <v>3560</v>
      </c>
      <c r="G368" s="51" t="s">
        <v>564</v>
      </c>
      <c r="H368" s="51" t="s">
        <v>63</v>
      </c>
      <c r="I368" s="53">
        <v>1</v>
      </c>
      <c r="J368" s="51" t="s">
        <v>542</v>
      </c>
      <c r="K368" s="51">
        <v>40</v>
      </c>
      <c r="L368" s="51">
        <v>0</v>
      </c>
      <c r="M368" s="51">
        <v>0</v>
      </c>
      <c r="N368" s="78">
        <v>0</v>
      </c>
      <c r="O368" s="83"/>
      <c r="P368" s="83"/>
      <c r="Q368" s="83"/>
    </row>
    <row r="369" spans="1:17" x14ac:dyDescent="0.45">
      <c r="A369" s="55"/>
      <c r="B369" s="51" t="s">
        <v>565</v>
      </c>
      <c r="C369" s="51" t="s">
        <v>218</v>
      </c>
      <c r="D369" s="51">
        <v>80</v>
      </c>
      <c r="E369" s="52">
        <v>75</v>
      </c>
      <c r="F369" s="52">
        <v>6000</v>
      </c>
      <c r="G369" s="51" t="s">
        <v>564</v>
      </c>
      <c r="H369" s="51" t="s">
        <v>63</v>
      </c>
      <c r="I369" s="53">
        <v>1</v>
      </c>
      <c r="J369" s="51" t="s">
        <v>542</v>
      </c>
      <c r="K369" s="51">
        <v>80</v>
      </c>
      <c r="L369" s="51">
        <v>0</v>
      </c>
      <c r="M369" s="51">
        <v>0</v>
      </c>
      <c r="N369" s="78">
        <v>0</v>
      </c>
      <c r="O369" s="83"/>
      <c r="P369" s="83"/>
      <c r="Q369" s="83"/>
    </row>
    <row r="370" spans="1:17" x14ac:dyDescent="0.45">
      <c r="A370" s="55"/>
      <c r="B370" s="51" t="s">
        <v>566</v>
      </c>
      <c r="C370" s="51" t="s">
        <v>223</v>
      </c>
      <c r="D370" s="51">
        <v>4</v>
      </c>
      <c r="E370" s="52">
        <v>50</v>
      </c>
      <c r="F370" s="52">
        <v>200</v>
      </c>
      <c r="G370" s="51" t="s">
        <v>567</v>
      </c>
      <c r="H370" s="51" t="s">
        <v>33</v>
      </c>
      <c r="I370" s="53">
        <v>1</v>
      </c>
      <c r="J370" s="51" t="s">
        <v>542</v>
      </c>
      <c r="K370" s="51">
        <v>4</v>
      </c>
      <c r="L370" s="51">
        <v>0</v>
      </c>
      <c r="M370" s="51">
        <v>0</v>
      </c>
      <c r="N370" s="78">
        <v>0</v>
      </c>
      <c r="O370" s="83"/>
      <c r="P370" s="83"/>
      <c r="Q370" s="83"/>
    </row>
    <row r="371" spans="1:17" x14ac:dyDescent="0.45">
      <c r="A371" s="55"/>
      <c r="B371" s="51" t="s">
        <v>568</v>
      </c>
      <c r="C371" s="51" t="s">
        <v>569</v>
      </c>
      <c r="D371" s="51">
        <v>12</v>
      </c>
      <c r="E371" s="52">
        <v>120</v>
      </c>
      <c r="F371" s="52">
        <v>1440</v>
      </c>
      <c r="G371" s="51" t="s">
        <v>564</v>
      </c>
      <c r="H371" s="51" t="s">
        <v>63</v>
      </c>
      <c r="I371" s="53">
        <v>1</v>
      </c>
      <c r="J371" s="51" t="s">
        <v>542</v>
      </c>
      <c r="K371" s="51">
        <v>12</v>
      </c>
      <c r="L371" s="51">
        <v>0</v>
      </c>
      <c r="M371" s="51">
        <v>0</v>
      </c>
      <c r="N371" s="78">
        <v>0</v>
      </c>
      <c r="O371" s="83"/>
      <c r="P371" s="83"/>
      <c r="Q371" s="83"/>
    </row>
    <row r="372" spans="1:17" x14ac:dyDescent="0.45">
      <c r="A372" s="55"/>
      <c r="B372" s="51" t="s">
        <v>570</v>
      </c>
      <c r="C372" s="51" t="s">
        <v>49</v>
      </c>
      <c r="D372" s="51">
        <v>1</v>
      </c>
      <c r="E372" s="52">
        <v>400</v>
      </c>
      <c r="F372" s="52">
        <v>400</v>
      </c>
      <c r="G372" s="51" t="s">
        <v>541</v>
      </c>
      <c r="H372" s="51" t="s">
        <v>33</v>
      </c>
      <c r="I372" s="53">
        <v>1</v>
      </c>
      <c r="J372" s="51" t="s">
        <v>542</v>
      </c>
      <c r="K372" s="51">
        <v>1</v>
      </c>
      <c r="L372" s="51">
        <v>0</v>
      </c>
      <c r="M372" s="51">
        <v>0</v>
      </c>
      <c r="N372" s="78">
        <v>0</v>
      </c>
      <c r="O372" s="83"/>
      <c r="P372" s="83"/>
      <c r="Q372" s="83"/>
    </row>
    <row r="373" spans="1:17" x14ac:dyDescent="0.45">
      <c r="A373" s="55"/>
      <c r="B373" s="51" t="s">
        <v>571</v>
      </c>
      <c r="C373" s="51" t="s">
        <v>49</v>
      </c>
      <c r="D373" s="51">
        <v>2</v>
      </c>
      <c r="E373" s="52">
        <v>400</v>
      </c>
      <c r="F373" s="52">
        <v>800</v>
      </c>
      <c r="G373" s="51" t="s">
        <v>541</v>
      </c>
      <c r="H373" s="51" t="s">
        <v>100</v>
      </c>
      <c r="I373" s="53">
        <v>1</v>
      </c>
      <c r="J373" s="51" t="s">
        <v>542</v>
      </c>
      <c r="K373" s="51">
        <v>2</v>
      </c>
      <c r="L373" s="51">
        <v>0</v>
      </c>
      <c r="M373" s="51">
        <v>0</v>
      </c>
      <c r="N373" s="78">
        <v>0</v>
      </c>
      <c r="O373" s="83"/>
      <c r="P373" s="83"/>
      <c r="Q373" s="83"/>
    </row>
    <row r="374" spans="1:17" x14ac:dyDescent="0.45">
      <c r="A374" s="55"/>
      <c r="B374" s="51"/>
      <c r="C374" s="51"/>
      <c r="D374" s="51"/>
      <c r="E374" s="52"/>
      <c r="F374" s="52"/>
      <c r="G374" s="51"/>
      <c r="H374" s="51"/>
      <c r="I374" s="53"/>
      <c r="J374" s="51"/>
      <c r="K374" s="51"/>
      <c r="L374" s="51"/>
      <c r="M374" s="51"/>
      <c r="N374" s="78"/>
      <c r="O374" s="83"/>
      <c r="P374" s="83"/>
      <c r="Q374" s="83"/>
    </row>
    <row r="375" spans="1:17" x14ac:dyDescent="0.45">
      <c r="A375" s="55"/>
      <c r="B375" s="51" t="s">
        <v>572</v>
      </c>
      <c r="C375" s="51" t="s">
        <v>87</v>
      </c>
      <c r="D375" s="51">
        <v>1</v>
      </c>
      <c r="E375" s="52">
        <v>60000</v>
      </c>
      <c r="F375" s="52">
        <v>60000</v>
      </c>
      <c r="G375" s="51" t="s">
        <v>573</v>
      </c>
      <c r="H375" s="51" t="s">
        <v>18</v>
      </c>
      <c r="I375" s="53">
        <v>1</v>
      </c>
      <c r="J375" s="51" t="s">
        <v>574</v>
      </c>
      <c r="K375" s="51">
        <v>1</v>
      </c>
      <c r="L375" s="51">
        <v>0</v>
      </c>
      <c r="M375" s="51">
        <v>0</v>
      </c>
      <c r="N375" s="78">
        <v>0</v>
      </c>
      <c r="O375" s="83"/>
      <c r="P375" s="83"/>
      <c r="Q375" s="83"/>
    </row>
    <row r="376" spans="1:17" x14ac:dyDescent="0.45">
      <c r="A376" s="55"/>
      <c r="B376" s="51" t="s">
        <v>575</v>
      </c>
      <c r="C376" s="51" t="s">
        <v>269</v>
      </c>
      <c r="D376" s="51">
        <v>20</v>
      </c>
      <c r="E376" s="52">
        <v>220</v>
      </c>
      <c r="F376" s="52">
        <v>4400</v>
      </c>
      <c r="G376" s="51" t="s">
        <v>576</v>
      </c>
      <c r="H376" s="51" t="s">
        <v>51</v>
      </c>
      <c r="I376" s="53">
        <v>2</v>
      </c>
      <c r="J376" s="51" t="s">
        <v>574</v>
      </c>
      <c r="K376" s="51">
        <v>0</v>
      </c>
      <c r="L376" s="51">
        <v>20</v>
      </c>
      <c r="M376" s="51">
        <v>0</v>
      </c>
      <c r="N376" s="78">
        <v>0</v>
      </c>
      <c r="O376" s="83"/>
      <c r="P376" s="83"/>
      <c r="Q376" s="83"/>
    </row>
    <row r="377" spans="1:17" x14ac:dyDescent="0.45">
      <c r="A377" s="55"/>
      <c r="B377" s="51" t="s">
        <v>577</v>
      </c>
      <c r="C377" s="51" t="s">
        <v>1</v>
      </c>
      <c r="D377" s="51">
        <v>3</v>
      </c>
      <c r="E377" s="52">
        <v>3000</v>
      </c>
      <c r="F377" s="52">
        <v>9000</v>
      </c>
      <c r="G377" s="51" t="s">
        <v>578</v>
      </c>
      <c r="H377" s="51" t="s">
        <v>156</v>
      </c>
      <c r="I377" s="53">
        <v>1</v>
      </c>
      <c r="J377" s="51" t="s">
        <v>574</v>
      </c>
      <c r="K377" s="51">
        <v>3</v>
      </c>
      <c r="L377" s="51">
        <v>0</v>
      </c>
      <c r="M377" s="51">
        <v>0</v>
      </c>
      <c r="N377" s="78">
        <v>0</v>
      </c>
      <c r="O377" s="83"/>
      <c r="P377" s="83"/>
      <c r="Q377" s="83"/>
    </row>
    <row r="378" spans="1:17" x14ac:dyDescent="0.45">
      <c r="A378" s="55"/>
      <c r="B378" s="51" t="s">
        <v>579</v>
      </c>
      <c r="C378" s="51" t="s">
        <v>49</v>
      </c>
      <c r="D378" s="51">
        <v>100</v>
      </c>
      <c r="E378" s="52">
        <v>3000</v>
      </c>
      <c r="F378" s="52">
        <v>300000</v>
      </c>
      <c r="G378" s="51" t="s">
        <v>576</v>
      </c>
      <c r="H378" s="51" t="s">
        <v>156</v>
      </c>
      <c r="I378" s="53">
        <v>2</v>
      </c>
      <c r="J378" s="51" t="s">
        <v>574</v>
      </c>
      <c r="K378" s="51">
        <v>0</v>
      </c>
      <c r="L378" s="51">
        <v>100</v>
      </c>
      <c r="M378" s="51">
        <v>0</v>
      </c>
      <c r="N378" s="78">
        <v>0</v>
      </c>
      <c r="O378" s="83"/>
      <c r="P378" s="83"/>
      <c r="Q378" s="83"/>
    </row>
    <row r="379" spans="1:17" x14ac:dyDescent="0.45">
      <c r="A379" s="55"/>
      <c r="B379" s="51" t="s">
        <v>580</v>
      </c>
      <c r="C379" s="51" t="s">
        <v>9</v>
      </c>
      <c r="D379" s="51">
        <v>1</v>
      </c>
      <c r="E379" s="52">
        <v>950</v>
      </c>
      <c r="F379" s="52">
        <v>950</v>
      </c>
      <c r="G379" s="51" t="s">
        <v>581</v>
      </c>
      <c r="H379" s="51" t="s">
        <v>156</v>
      </c>
      <c r="I379" s="53">
        <v>2</v>
      </c>
      <c r="J379" s="51" t="s">
        <v>574</v>
      </c>
      <c r="K379" s="51">
        <v>0</v>
      </c>
      <c r="L379" s="51">
        <v>1</v>
      </c>
      <c r="M379" s="51">
        <v>0</v>
      </c>
      <c r="N379" s="78">
        <v>0</v>
      </c>
      <c r="O379" s="83"/>
      <c r="P379" s="83"/>
      <c r="Q379" s="83"/>
    </row>
    <row r="380" spans="1:17" x14ac:dyDescent="0.45">
      <c r="A380" s="55"/>
      <c r="B380" s="51" t="s">
        <v>582</v>
      </c>
      <c r="C380" s="51" t="s">
        <v>583</v>
      </c>
      <c r="D380" s="51">
        <v>50</v>
      </c>
      <c r="E380" s="52">
        <v>100</v>
      </c>
      <c r="F380" s="52">
        <v>5000</v>
      </c>
      <c r="G380" s="51" t="s">
        <v>576</v>
      </c>
      <c r="H380" s="51" t="s">
        <v>156</v>
      </c>
      <c r="I380" s="53">
        <v>2</v>
      </c>
      <c r="J380" s="51" t="s">
        <v>574</v>
      </c>
      <c r="K380" s="51">
        <v>0</v>
      </c>
      <c r="L380" s="51">
        <v>50</v>
      </c>
      <c r="M380" s="51">
        <v>0</v>
      </c>
      <c r="N380" s="78">
        <v>0</v>
      </c>
      <c r="O380" s="83"/>
      <c r="P380" s="83"/>
      <c r="Q380" s="83"/>
    </row>
    <row r="381" spans="1:17" x14ac:dyDescent="0.45">
      <c r="A381" s="55"/>
      <c r="B381" s="51" t="s">
        <v>584</v>
      </c>
      <c r="C381" s="51" t="s">
        <v>6</v>
      </c>
      <c r="D381" s="51">
        <v>2</v>
      </c>
      <c r="E381" s="52">
        <v>10000</v>
      </c>
      <c r="F381" s="52">
        <v>20000</v>
      </c>
      <c r="G381" s="51" t="s">
        <v>585</v>
      </c>
      <c r="H381" s="51" t="s">
        <v>586</v>
      </c>
      <c r="I381" s="53">
        <v>1</v>
      </c>
      <c r="J381" s="51" t="s">
        <v>574</v>
      </c>
      <c r="K381" s="51">
        <v>2</v>
      </c>
      <c r="L381" s="51">
        <v>0</v>
      </c>
      <c r="M381" s="51">
        <v>0</v>
      </c>
      <c r="N381" s="78">
        <v>0</v>
      </c>
      <c r="O381" s="83"/>
      <c r="P381" s="83"/>
      <c r="Q381" s="83"/>
    </row>
    <row r="382" spans="1:17" x14ac:dyDescent="0.45">
      <c r="A382" s="55"/>
      <c r="B382" s="51" t="s">
        <v>587</v>
      </c>
      <c r="C382" s="51" t="s">
        <v>1</v>
      </c>
      <c r="D382" s="51">
        <v>2</v>
      </c>
      <c r="E382" s="52">
        <v>8000</v>
      </c>
      <c r="F382" s="52">
        <v>16000</v>
      </c>
      <c r="G382" s="51" t="s">
        <v>588</v>
      </c>
      <c r="H382" s="51" t="s">
        <v>589</v>
      </c>
      <c r="I382" s="53">
        <v>1</v>
      </c>
      <c r="J382" s="51" t="s">
        <v>574</v>
      </c>
      <c r="K382" s="51">
        <v>2</v>
      </c>
      <c r="L382" s="51">
        <v>0</v>
      </c>
      <c r="M382" s="51">
        <v>0</v>
      </c>
      <c r="N382" s="78">
        <v>0</v>
      </c>
      <c r="O382" s="83"/>
      <c r="P382" s="83"/>
      <c r="Q382" s="83"/>
    </row>
    <row r="383" spans="1:17" x14ac:dyDescent="0.45">
      <c r="A383" s="55"/>
      <c r="B383" s="51" t="s">
        <v>590</v>
      </c>
      <c r="C383" s="51" t="s">
        <v>6</v>
      </c>
      <c r="D383" s="51">
        <v>1</v>
      </c>
      <c r="E383" s="52">
        <v>35000</v>
      </c>
      <c r="F383" s="52">
        <v>35000</v>
      </c>
      <c r="G383" s="51" t="s">
        <v>591</v>
      </c>
      <c r="H383" s="51" t="s">
        <v>11</v>
      </c>
      <c r="I383" s="53">
        <v>1</v>
      </c>
      <c r="J383" s="51" t="s">
        <v>574</v>
      </c>
      <c r="K383" s="51">
        <v>1</v>
      </c>
      <c r="L383" s="51">
        <v>0</v>
      </c>
      <c r="M383" s="51">
        <v>0</v>
      </c>
      <c r="N383" s="78">
        <v>0</v>
      </c>
      <c r="O383" s="83"/>
      <c r="P383" s="83"/>
      <c r="Q383" s="83"/>
    </row>
    <row r="384" spans="1:17" x14ac:dyDescent="0.45">
      <c r="A384" s="55"/>
      <c r="B384" s="51" t="s">
        <v>592</v>
      </c>
      <c r="C384" s="51" t="s">
        <v>6</v>
      </c>
      <c r="D384" s="51">
        <v>1</v>
      </c>
      <c r="E384" s="52">
        <v>3500</v>
      </c>
      <c r="F384" s="52">
        <v>3500</v>
      </c>
      <c r="G384" s="51" t="s">
        <v>578</v>
      </c>
      <c r="H384" s="51" t="s">
        <v>11</v>
      </c>
      <c r="I384" s="53">
        <v>1</v>
      </c>
      <c r="J384" s="51" t="s">
        <v>574</v>
      </c>
      <c r="K384" s="51">
        <v>1</v>
      </c>
      <c r="L384" s="51">
        <v>0</v>
      </c>
      <c r="M384" s="51">
        <v>0</v>
      </c>
      <c r="N384" s="78">
        <v>0</v>
      </c>
      <c r="O384" s="83"/>
      <c r="P384" s="83"/>
      <c r="Q384" s="83"/>
    </row>
    <row r="385" spans="1:17" x14ac:dyDescent="0.45">
      <c r="A385" s="55"/>
      <c r="B385" s="51" t="s">
        <v>593</v>
      </c>
      <c r="C385" s="51" t="s">
        <v>6</v>
      </c>
      <c r="D385" s="51">
        <v>2</v>
      </c>
      <c r="E385" s="52">
        <v>4000</v>
      </c>
      <c r="F385" s="52">
        <v>8000</v>
      </c>
      <c r="G385" s="51" t="s">
        <v>594</v>
      </c>
      <c r="H385" s="51" t="s">
        <v>589</v>
      </c>
      <c r="I385" s="53">
        <v>2</v>
      </c>
      <c r="J385" s="51" t="s">
        <v>574</v>
      </c>
      <c r="K385" s="51">
        <v>0</v>
      </c>
      <c r="L385" s="51">
        <v>2</v>
      </c>
      <c r="M385" s="51">
        <v>0</v>
      </c>
      <c r="N385" s="78">
        <v>0</v>
      </c>
      <c r="O385" s="83"/>
      <c r="P385" s="83"/>
      <c r="Q385" s="83"/>
    </row>
    <row r="386" spans="1:17" x14ac:dyDescent="0.45">
      <c r="A386" s="55"/>
      <c r="B386" s="51" t="s">
        <v>595</v>
      </c>
      <c r="C386" s="51" t="s">
        <v>1</v>
      </c>
      <c r="D386" s="51">
        <v>6</v>
      </c>
      <c r="E386" s="52">
        <v>8000</v>
      </c>
      <c r="F386" s="52">
        <v>48000</v>
      </c>
      <c r="G386" s="51" t="s">
        <v>596</v>
      </c>
      <c r="H386" s="51" t="s">
        <v>589</v>
      </c>
      <c r="I386" s="53">
        <v>3</v>
      </c>
      <c r="J386" s="51" t="s">
        <v>574</v>
      </c>
      <c r="K386" s="51">
        <v>0</v>
      </c>
      <c r="L386" s="51">
        <v>0</v>
      </c>
      <c r="M386" s="51">
        <v>6</v>
      </c>
      <c r="N386" s="78">
        <v>0</v>
      </c>
      <c r="O386" s="83"/>
      <c r="P386" s="83"/>
      <c r="Q386" s="83"/>
    </row>
    <row r="387" spans="1:17" x14ac:dyDescent="0.45">
      <c r="A387" s="55"/>
      <c r="B387" s="51" t="s">
        <v>597</v>
      </c>
      <c r="C387" s="51" t="s">
        <v>1</v>
      </c>
      <c r="D387" s="51">
        <v>6</v>
      </c>
      <c r="E387" s="52">
        <v>7000</v>
      </c>
      <c r="F387" s="52">
        <v>42000</v>
      </c>
      <c r="G387" s="51" t="s">
        <v>598</v>
      </c>
      <c r="H387" s="51" t="s">
        <v>599</v>
      </c>
      <c r="I387" s="53">
        <v>1</v>
      </c>
      <c r="J387" s="51" t="s">
        <v>574</v>
      </c>
      <c r="K387" s="51">
        <v>6</v>
      </c>
      <c r="L387" s="51">
        <v>0</v>
      </c>
      <c r="M387" s="51">
        <v>0</v>
      </c>
      <c r="N387" s="78">
        <v>0</v>
      </c>
      <c r="O387" s="83"/>
      <c r="P387" s="83"/>
      <c r="Q387" s="83"/>
    </row>
    <row r="388" spans="1:17" x14ac:dyDescent="0.45">
      <c r="A388" s="55"/>
      <c r="B388" s="51" t="s">
        <v>600</v>
      </c>
      <c r="C388" s="51" t="s">
        <v>6</v>
      </c>
      <c r="D388" s="51">
        <v>1</v>
      </c>
      <c r="E388" s="52">
        <v>10000</v>
      </c>
      <c r="F388" s="52">
        <v>10000</v>
      </c>
      <c r="G388" s="51" t="s">
        <v>601</v>
      </c>
      <c r="H388" s="51" t="s">
        <v>589</v>
      </c>
      <c r="I388" s="53">
        <v>1</v>
      </c>
      <c r="J388" s="51" t="s">
        <v>574</v>
      </c>
      <c r="K388" s="51">
        <v>1</v>
      </c>
      <c r="L388" s="51">
        <v>0</v>
      </c>
      <c r="M388" s="51">
        <v>0</v>
      </c>
      <c r="N388" s="78">
        <v>0</v>
      </c>
      <c r="O388" s="83"/>
      <c r="P388" s="83"/>
      <c r="Q388" s="83"/>
    </row>
    <row r="389" spans="1:17" x14ac:dyDescent="0.45">
      <c r="A389" s="55"/>
      <c r="B389" s="51" t="s">
        <v>602</v>
      </c>
      <c r="C389" s="51" t="s">
        <v>6</v>
      </c>
      <c r="D389" s="51">
        <v>1</v>
      </c>
      <c r="E389" s="52">
        <v>20000</v>
      </c>
      <c r="F389" s="52">
        <v>20000</v>
      </c>
      <c r="G389" s="51" t="s">
        <v>603</v>
      </c>
      <c r="H389" s="51" t="s">
        <v>589</v>
      </c>
      <c r="I389" s="53">
        <v>4</v>
      </c>
      <c r="J389" s="51" t="s">
        <v>574</v>
      </c>
      <c r="K389" s="51">
        <v>0</v>
      </c>
      <c r="L389" s="51">
        <v>0</v>
      </c>
      <c r="M389" s="51">
        <v>0</v>
      </c>
      <c r="N389" s="78">
        <v>1</v>
      </c>
      <c r="O389" s="83"/>
      <c r="P389" s="83"/>
      <c r="Q389" s="83"/>
    </row>
    <row r="390" spans="1:17" x14ac:dyDescent="0.45">
      <c r="A390" s="55"/>
      <c r="B390" s="51" t="s">
        <v>604</v>
      </c>
      <c r="C390" s="51" t="s">
        <v>6</v>
      </c>
      <c r="D390" s="51">
        <v>1</v>
      </c>
      <c r="E390" s="52">
        <v>15000</v>
      </c>
      <c r="F390" s="52">
        <v>15000</v>
      </c>
      <c r="G390" s="51" t="s">
        <v>578</v>
      </c>
      <c r="H390" s="51" t="s">
        <v>605</v>
      </c>
      <c r="I390" s="53">
        <v>1</v>
      </c>
      <c r="J390" s="51" t="s">
        <v>574</v>
      </c>
      <c r="K390" s="51">
        <v>1</v>
      </c>
      <c r="L390" s="51">
        <v>0</v>
      </c>
      <c r="M390" s="51">
        <v>0</v>
      </c>
      <c r="N390" s="78">
        <v>0</v>
      </c>
      <c r="O390" s="83"/>
      <c r="P390" s="83"/>
      <c r="Q390" s="83"/>
    </row>
    <row r="391" spans="1:17" x14ac:dyDescent="0.45">
      <c r="A391" s="55"/>
      <c r="B391" s="51" t="s">
        <v>606</v>
      </c>
      <c r="C391" s="51" t="s">
        <v>6</v>
      </c>
      <c r="D391" s="51">
        <v>1</v>
      </c>
      <c r="E391" s="52">
        <v>15000</v>
      </c>
      <c r="F391" s="52">
        <v>15000</v>
      </c>
      <c r="G391" s="51" t="s">
        <v>578</v>
      </c>
      <c r="H391" s="51" t="s">
        <v>589</v>
      </c>
      <c r="I391" s="53">
        <v>1</v>
      </c>
      <c r="J391" s="51" t="s">
        <v>574</v>
      </c>
      <c r="K391" s="51">
        <v>1</v>
      </c>
      <c r="L391" s="51">
        <v>0</v>
      </c>
      <c r="M391" s="51">
        <v>0</v>
      </c>
      <c r="N391" s="78">
        <v>0</v>
      </c>
      <c r="O391" s="83"/>
      <c r="P391" s="83"/>
      <c r="Q391" s="83"/>
    </row>
    <row r="392" spans="1:17" x14ac:dyDescent="0.45">
      <c r="A392" s="55"/>
      <c r="B392" s="51" t="s">
        <v>607</v>
      </c>
      <c r="C392" s="51" t="s">
        <v>1</v>
      </c>
      <c r="D392" s="51">
        <v>1</v>
      </c>
      <c r="E392" s="52">
        <v>5000</v>
      </c>
      <c r="F392" s="52">
        <v>5000</v>
      </c>
      <c r="G392" s="51" t="s">
        <v>578</v>
      </c>
      <c r="H392" s="51" t="s">
        <v>599</v>
      </c>
      <c r="I392" s="53">
        <v>1</v>
      </c>
      <c r="J392" s="51" t="s">
        <v>574</v>
      </c>
      <c r="K392" s="51">
        <v>1</v>
      </c>
      <c r="L392" s="51">
        <v>0</v>
      </c>
      <c r="M392" s="51">
        <v>0</v>
      </c>
      <c r="N392" s="78">
        <v>0</v>
      </c>
      <c r="O392" s="83"/>
      <c r="P392" s="83"/>
      <c r="Q392" s="83"/>
    </row>
    <row r="393" spans="1:17" x14ac:dyDescent="0.45">
      <c r="A393" s="55"/>
      <c r="B393" s="51" t="s">
        <v>608</v>
      </c>
      <c r="C393" s="51" t="s">
        <v>1</v>
      </c>
      <c r="D393" s="51">
        <v>1</v>
      </c>
      <c r="E393" s="52">
        <v>5000</v>
      </c>
      <c r="F393" s="52">
        <v>5000</v>
      </c>
      <c r="G393" s="51" t="s">
        <v>576</v>
      </c>
      <c r="H393" s="51" t="s">
        <v>605</v>
      </c>
      <c r="I393" s="53">
        <v>3</v>
      </c>
      <c r="J393" s="51" t="s">
        <v>574</v>
      </c>
      <c r="K393" s="51">
        <v>0</v>
      </c>
      <c r="L393" s="51">
        <v>0</v>
      </c>
      <c r="M393" s="51">
        <v>1</v>
      </c>
      <c r="N393" s="78">
        <v>0</v>
      </c>
      <c r="O393" s="83"/>
      <c r="P393" s="83"/>
      <c r="Q393" s="83"/>
    </row>
    <row r="394" spans="1:17" x14ac:dyDescent="0.45">
      <c r="A394" s="55"/>
      <c r="B394" s="51" t="s">
        <v>609</v>
      </c>
      <c r="C394" s="51" t="s">
        <v>1</v>
      </c>
      <c r="D394" s="51">
        <v>10</v>
      </c>
      <c r="E394" s="52">
        <v>350</v>
      </c>
      <c r="F394" s="52">
        <v>3500</v>
      </c>
      <c r="G394" s="51" t="s">
        <v>576</v>
      </c>
      <c r="H394" s="51" t="s">
        <v>51</v>
      </c>
      <c r="I394" s="53">
        <v>3</v>
      </c>
      <c r="J394" s="51" t="s">
        <v>574</v>
      </c>
      <c r="K394" s="51">
        <v>0</v>
      </c>
      <c r="L394" s="51">
        <v>0</v>
      </c>
      <c r="M394" s="51">
        <v>10</v>
      </c>
      <c r="N394" s="78">
        <v>0</v>
      </c>
      <c r="O394" s="83"/>
      <c r="P394" s="83"/>
      <c r="Q394" s="83"/>
    </row>
    <row r="395" spans="1:17" x14ac:dyDescent="0.45">
      <c r="A395" s="55"/>
      <c r="B395" s="51" t="s">
        <v>610</v>
      </c>
      <c r="C395" s="51" t="s">
        <v>1</v>
      </c>
      <c r="D395" s="51">
        <v>5</v>
      </c>
      <c r="E395" s="52">
        <v>4800</v>
      </c>
      <c r="F395" s="52">
        <v>24000</v>
      </c>
      <c r="G395" s="51" t="s">
        <v>611</v>
      </c>
      <c r="H395" s="51" t="s">
        <v>589</v>
      </c>
      <c r="I395" s="53">
        <v>1</v>
      </c>
      <c r="J395" s="51" t="s">
        <v>574</v>
      </c>
      <c r="K395" s="51">
        <v>5</v>
      </c>
      <c r="L395" s="51">
        <v>0</v>
      </c>
      <c r="M395" s="51">
        <v>0</v>
      </c>
      <c r="N395" s="78">
        <v>0</v>
      </c>
      <c r="O395" s="83"/>
      <c r="P395" s="83"/>
      <c r="Q395" s="83"/>
    </row>
    <row r="396" spans="1:17" x14ac:dyDescent="0.45">
      <c r="A396" s="55"/>
      <c r="B396" s="51" t="s">
        <v>612</v>
      </c>
      <c r="C396" s="51" t="s">
        <v>6</v>
      </c>
      <c r="D396" s="51">
        <v>1</v>
      </c>
      <c r="E396" s="52">
        <v>99000</v>
      </c>
      <c r="F396" s="52">
        <v>99000</v>
      </c>
      <c r="G396" s="51" t="s">
        <v>613</v>
      </c>
      <c r="H396" s="51" t="s">
        <v>18</v>
      </c>
      <c r="I396" s="53">
        <v>1</v>
      </c>
      <c r="J396" s="51" t="s">
        <v>574</v>
      </c>
      <c r="K396" s="51">
        <v>1</v>
      </c>
      <c r="L396" s="51">
        <v>0</v>
      </c>
      <c r="M396" s="51">
        <v>0</v>
      </c>
      <c r="N396" s="78">
        <v>0</v>
      </c>
      <c r="O396" s="83"/>
      <c r="P396" s="83"/>
      <c r="Q396" s="83"/>
    </row>
    <row r="397" spans="1:17" x14ac:dyDescent="0.45">
      <c r="A397" s="55"/>
      <c r="B397" s="51" t="s">
        <v>612</v>
      </c>
      <c r="C397" s="51" t="s">
        <v>6</v>
      </c>
      <c r="D397" s="51">
        <v>1</v>
      </c>
      <c r="E397" s="52">
        <v>80000</v>
      </c>
      <c r="F397" s="52">
        <v>80000</v>
      </c>
      <c r="G397" s="51" t="s">
        <v>613</v>
      </c>
      <c r="H397" s="51" t="s">
        <v>18</v>
      </c>
      <c r="I397" s="53">
        <v>4</v>
      </c>
      <c r="J397" s="51" t="s">
        <v>574</v>
      </c>
      <c r="K397" s="51">
        <v>0</v>
      </c>
      <c r="L397" s="51">
        <v>0</v>
      </c>
      <c r="M397" s="51">
        <v>0</v>
      </c>
      <c r="N397" s="78">
        <v>1</v>
      </c>
      <c r="O397" s="83"/>
      <c r="P397" s="83"/>
      <c r="Q397" s="83"/>
    </row>
    <row r="398" spans="1:17" x14ac:dyDescent="0.45">
      <c r="A398" s="55"/>
      <c r="B398" s="51" t="s">
        <v>614</v>
      </c>
      <c r="C398" s="51" t="s">
        <v>6</v>
      </c>
      <c r="D398" s="51">
        <v>1</v>
      </c>
      <c r="E398" s="52">
        <v>80000</v>
      </c>
      <c r="F398" s="52">
        <v>80000</v>
      </c>
      <c r="G398" s="51" t="s">
        <v>613</v>
      </c>
      <c r="H398" s="51" t="s">
        <v>18</v>
      </c>
      <c r="I398" s="53">
        <v>1</v>
      </c>
      <c r="J398" s="51" t="s">
        <v>574</v>
      </c>
      <c r="K398" s="51">
        <v>1</v>
      </c>
      <c r="L398" s="51">
        <v>0</v>
      </c>
      <c r="M398" s="51">
        <v>0</v>
      </c>
      <c r="N398" s="78">
        <v>0</v>
      </c>
      <c r="O398" s="83"/>
      <c r="P398" s="83"/>
      <c r="Q398" s="83"/>
    </row>
    <row r="399" spans="1:17" x14ac:dyDescent="0.45">
      <c r="A399" s="55"/>
      <c r="B399" s="51" t="s">
        <v>615</v>
      </c>
      <c r="C399" s="51" t="s">
        <v>6</v>
      </c>
      <c r="D399" s="51">
        <v>1</v>
      </c>
      <c r="E399" s="52">
        <v>80000</v>
      </c>
      <c r="F399" s="52">
        <v>80000</v>
      </c>
      <c r="G399" s="51" t="s">
        <v>613</v>
      </c>
      <c r="H399" s="51" t="s">
        <v>18</v>
      </c>
      <c r="I399" s="53">
        <v>4</v>
      </c>
      <c r="J399" s="51" t="s">
        <v>574</v>
      </c>
      <c r="K399" s="51">
        <v>0</v>
      </c>
      <c r="L399" s="51">
        <v>0</v>
      </c>
      <c r="M399" s="51">
        <v>0</v>
      </c>
      <c r="N399" s="78">
        <v>1</v>
      </c>
      <c r="O399" s="83"/>
      <c r="P399" s="83"/>
      <c r="Q399" s="83"/>
    </row>
    <row r="400" spans="1:17" x14ac:dyDescent="0.45">
      <c r="A400" s="55"/>
      <c r="B400" s="51" t="s">
        <v>616</v>
      </c>
      <c r="C400" s="51" t="s">
        <v>138</v>
      </c>
      <c r="D400" s="51">
        <v>10</v>
      </c>
      <c r="E400" s="52">
        <v>400</v>
      </c>
      <c r="F400" s="52">
        <v>4000</v>
      </c>
      <c r="G400" s="51" t="s">
        <v>576</v>
      </c>
      <c r="H400" s="51" t="s">
        <v>51</v>
      </c>
      <c r="I400" s="53">
        <v>2</v>
      </c>
      <c r="J400" s="51" t="s">
        <v>574</v>
      </c>
      <c r="K400" s="51">
        <v>0</v>
      </c>
      <c r="L400" s="51">
        <v>10</v>
      </c>
      <c r="M400" s="51">
        <v>0</v>
      </c>
      <c r="N400" s="78">
        <v>0</v>
      </c>
      <c r="O400" s="83"/>
      <c r="P400" s="83"/>
      <c r="Q400" s="83"/>
    </row>
    <row r="401" spans="1:17" x14ac:dyDescent="0.45">
      <c r="A401" s="55"/>
      <c r="B401" s="51" t="s">
        <v>617</v>
      </c>
      <c r="C401" s="51" t="s">
        <v>44</v>
      </c>
      <c r="D401" s="51">
        <v>20</v>
      </c>
      <c r="E401" s="52">
        <v>385</v>
      </c>
      <c r="F401" s="52">
        <v>7700</v>
      </c>
      <c r="G401" s="51" t="s">
        <v>576</v>
      </c>
      <c r="H401" s="51" t="s">
        <v>618</v>
      </c>
      <c r="I401" s="53">
        <v>2</v>
      </c>
      <c r="J401" s="51" t="s">
        <v>574</v>
      </c>
      <c r="K401" s="51">
        <v>0</v>
      </c>
      <c r="L401" s="51">
        <v>20</v>
      </c>
      <c r="M401" s="51">
        <v>0</v>
      </c>
      <c r="N401" s="78">
        <v>0</v>
      </c>
      <c r="O401" s="83"/>
      <c r="P401" s="83"/>
      <c r="Q401" s="83"/>
    </row>
    <row r="402" spans="1:17" x14ac:dyDescent="0.45">
      <c r="A402" s="55"/>
      <c r="B402" s="51" t="s">
        <v>619</v>
      </c>
      <c r="C402" s="51" t="s">
        <v>1</v>
      </c>
      <c r="D402" s="51">
        <v>1</v>
      </c>
      <c r="E402" s="52">
        <v>6500</v>
      </c>
      <c r="F402" s="52">
        <v>6500</v>
      </c>
      <c r="G402" s="51" t="s">
        <v>620</v>
      </c>
      <c r="H402" s="51" t="s">
        <v>11</v>
      </c>
      <c r="I402" s="53">
        <v>1</v>
      </c>
      <c r="J402" s="51" t="s">
        <v>574</v>
      </c>
      <c r="K402" s="51">
        <v>1</v>
      </c>
      <c r="L402" s="51">
        <v>0</v>
      </c>
      <c r="M402" s="51">
        <v>0</v>
      </c>
      <c r="N402" s="78">
        <v>0</v>
      </c>
      <c r="O402" s="83"/>
      <c r="P402" s="83"/>
      <c r="Q402" s="83"/>
    </row>
    <row r="403" spans="1:17" x14ac:dyDescent="0.45">
      <c r="A403" s="55"/>
      <c r="B403" s="51" t="s">
        <v>621</v>
      </c>
      <c r="C403" s="51" t="s">
        <v>179</v>
      </c>
      <c r="D403" s="51">
        <v>30</v>
      </c>
      <c r="E403" s="52">
        <v>300</v>
      </c>
      <c r="F403" s="52">
        <v>9000</v>
      </c>
      <c r="G403" s="51" t="s">
        <v>594</v>
      </c>
      <c r="H403" s="51" t="s">
        <v>156</v>
      </c>
      <c r="I403" s="53">
        <v>2</v>
      </c>
      <c r="J403" s="51" t="s">
        <v>574</v>
      </c>
      <c r="K403" s="51">
        <v>0</v>
      </c>
      <c r="L403" s="51">
        <v>30</v>
      </c>
      <c r="M403" s="51">
        <v>0</v>
      </c>
      <c r="N403" s="78">
        <v>0</v>
      </c>
      <c r="O403" s="83"/>
      <c r="P403" s="83"/>
      <c r="Q403" s="83"/>
    </row>
    <row r="404" spans="1:17" x14ac:dyDescent="0.45">
      <c r="A404" s="55"/>
      <c r="B404" s="51" t="s">
        <v>622</v>
      </c>
      <c r="C404" s="51" t="s">
        <v>265</v>
      </c>
      <c r="D404" s="51">
        <v>100</v>
      </c>
      <c r="E404" s="52">
        <v>30</v>
      </c>
      <c r="F404" s="52">
        <v>3000</v>
      </c>
      <c r="G404" s="51" t="s">
        <v>576</v>
      </c>
      <c r="H404" s="51" t="s">
        <v>156</v>
      </c>
      <c r="I404" s="53">
        <v>3</v>
      </c>
      <c r="J404" s="51" t="s">
        <v>574</v>
      </c>
      <c r="K404" s="51">
        <v>0</v>
      </c>
      <c r="L404" s="51">
        <v>0</v>
      </c>
      <c r="M404" s="51">
        <v>100</v>
      </c>
      <c r="N404" s="78">
        <v>0</v>
      </c>
      <c r="O404" s="83"/>
      <c r="P404" s="83"/>
      <c r="Q404" s="83"/>
    </row>
    <row r="405" spans="1:17" x14ac:dyDescent="0.45">
      <c r="A405" s="55"/>
      <c r="B405" s="51" t="s">
        <v>623</v>
      </c>
      <c r="C405" s="51" t="s">
        <v>87</v>
      </c>
      <c r="D405" s="51">
        <v>1</v>
      </c>
      <c r="E405" s="52">
        <v>15000</v>
      </c>
      <c r="F405" s="52">
        <v>15000</v>
      </c>
      <c r="G405" s="51" t="s">
        <v>624</v>
      </c>
      <c r="H405" s="51" t="s">
        <v>18</v>
      </c>
      <c r="I405" s="53">
        <v>1</v>
      </c>
      <c r="J405" s="51" t="s">
        <v>574</v>
      </c>
      <c r="K405" s="51">
        <v>1</v>
      </c>
      <c r="L405" s="51">
        <v>0</v>
      </c>
      <c r="M405" s="51">
        <v>0</v>
      </c>
      <c r="N405" s="78">
        <v>0</v>
      </c>
      <c r="O405" s="83"/>
      <c r="P405" s="83"/>
      <c r="Q405" s="83"/>
    </row>
    <row r="406" spans="1:17" x14ac:dyDescent="0.45">
      <c r="A406" s="55"/>
      <c r="B406" s="51" t="s">
        <v>625</v>
      </c>
      <c r="C406" s="51" t="s">
        <v>9</v>
      </c>
      <c r="D406" s="51">
        <v>5</v>
      </c>
      <c r="E406" s="52">
        <v>2980</v>
      </c>
      <c r="F406" s="52">
        <v>14900</v>
      </c>
      <c r="G406" s="51" t="s">
        <v>611</v>
      </c>
      <c r="H406" s="51" t="s">
        <v>156</v>
      </c>
      <c r="I406" s="53">
        <v>1</v>
      </c>
      <c r="J406" s="51" t="s">
        <v>574</v>
      </c>
      <c r="K406" s="51">
        <v>5</v>
      </c>
      <c r="L406" s="51">
        <v>0</v>
      </c>
      <c r="M406" s="51">
        <v>0</v>
      </c>
      <c r="N406" s="78">
        <v>0</v>
      </c>
      <c r="O406" s="83"/>
      <c r="P406" s="83"/>
      <c r="Q406" s="83"/>
    </row>
    <row r="407" spans="1:17" x14ac:dyDescent="0.45">
      <c r="A407" s="55"/>
      <c r="B407" s="51" t="s">
        <v>626</v>
      </c>
      <c r="C407" s="51" t="s">
        <v>6</v>
      </c>
      <c r="D407" s="51">
        <v>30</v>
      </c>
      <c r="E407" s="52">
        <v>700</v>
      </c>
      <c r="F407" s="52">
        <v>21000</v>
      </c>
      <c r="G407" s="51" t="s">
        <v>627</v>
      </c>
      <c r="H407" s="51" t="s">
        <v>628</v>
      </c>
      <c r="I407" s="53">
        <v>4</v>
      </c>
      <c r="J407" s="51" t="s">
        <v>574</v>
      </c>
      <c r="K407" s="51">
        <v>0</v>
      </c>
      <c r="L407" s="51">
        <v>0</v>
      </c>
      <c r="M407" s="51">
        <v>0</v>
      </c>
      <c r="N407" s="78">
        <v>30</v>
      </c>
      <c r="O407" s="83"/>
      <c r="P407" s="83"/>
      <c r="Q407" s="83"/>
    </row>
    <row r="408" spans="1:17" x14ac:dyDescent="0.45">
      <c r="A408" s="55"/>
      <c r="B408" s="51" t="s">
        <v>324</v>
      </c>
      <c r="C408" s="51" t="s">
        <v>6</v>
      </c>
      <c r="D408" s="51">
        <v>20</v>
      </c>
      <c r="E408" s="52">
        <v>1990</v>
      </c>
      <c r="F408" s="52">
        <v>39800</v>
      </c>
      <c r="G408" s="51" t="s">
        <v>627</v>
      </c>
      <c r="H408" s="51" t="s">
        <v>11</v>
      </c>
      <c r="I408" s="53">
        <v>4</v>
      </c>
      <c r="J408" s="51" t="s">
        <v>574</v>
      </c>
      <c r="K408" s="51">
        <v>0</v>
      </c>
      <c r="L408" s="51">
        <v>0</v>
      </c>
      <c r="M408" s="51">
        <v>0</v>
      </c>
      <c r="N408" s="78">
        <v>20</v>
      </c>
      <c r="O408" s="83"/>
      <c r="P408" s="83"/>
      <c r="Q408" s="83"/>
    </row>
    <row r="409" spans="1:17" x14ac:dyDescent="0.45">
      <c r="A409" s="55"/>
      <c r="B409" s="51" t="s">
        <v>629</v>
      </c>
      <c r="C409" s="51" t="s">
        <v>95</v>
      </c>
      <c r="D409" s="51">
        <v>4</v>
      </c>
      <c r="E409" s="52">
        <v>75000</v>
      </c>
      <c r="F409" s="52">
        <v>300000</v>
      </c>
      <c r="G409" s="51" t="s">
        <v>630</v>
      </c>
      <c r="H409" s="51" t="s">
        <v>18</v>
      </c>
      <c r="I409" s="53">
        <v>1234</v>
      </c>
      <c r="J409" s="51" t="s">
        <v>574</v>
      </c>
      <c r="K409" s="51">
        <v>75000</v>
      </c>
      <c r="L409" s="51">
        <v>75000</v>
      </c>
      <c r="M409" s="51">
        <v>75000</v>
      </c>
      <c r="N409" s="78">
        <v>75000</v>
      </c>
      <c r="O409" s="83"/>
      <c r="P409" s="83"/>
      <c r="Q409" s="83"/>
    </row>
    <row r="410" spans="1:17" x14ac:dyDescent="0.45">
      <c r="A410" s="55"/>
      <c r="B410" s="51" t="s">
        <v>631</v>
      </c>
      <c r="C410" s="51" t="s">
        <v>433</v>
      </c>
      <c r="D410" s="51">
        <v>5</v>
      </c>
      <c r="E410" s="52">
        <v>2500</v>
      </c>
      <c r="F410" s="52">
        <v>12500</v>
      </c>
      <c r="G410" s="51" t="s">
        <v>632</v>
      </c>
      <c r="H410" s="51" t="s">
        <v>156</v>
      </c>
      <c r="I410" s="53">
        <v>2</v>
      </c>
      <c r="J410" s="51" t="s">
        <v>574</v>
      </c>
      <c r="K410" s="51">
        <v>0</v>
      </c>
      <c r="L410" s="51">
        <v>5</v>
      </c>
      <c r="M410" s="51">
        <v>0</v>
      </c>
      <c r="N410" s="78">
        <v>0</v>
      </c>
      <c r="O410" s="83"/>
      <c r="P410" s="83"/>
      <c r="Q410" s="83"/>
    </row>
    <row r="411" spans="1:17" x14ac:dyDescent="0.45">
      <c r="A411" s="55"/>
      <c r="B411" s="51" t="s">
        <v>633</v>
      </c>
      <c r="C411" s="51" t="s">
        <v>433</v>
      </c>
      <c r="D411" s="51">
        <v>10</v>
      </c>
      <c r="E411" s="52">
        <v>2000</v>
      </c>
      <c r="F411" s="52">
        <v>20000</v>
      </c>
      <c r="G411" s="51" t="s">
        <v>632</v>
      </c>
      <c r="H411" s="51" t="s">
        <v>156</v>
      </c>
      <c r="I411" s="53">
        <v>2</v>
      </c>
      <c r="J411" s="51" t="s">
        <v>574</v>
      </c>
      <c r="K411" s="51">
        <v>0</v>
      </c>
      <c r="L411" s="51">
        <v>10</v>
      </c>
      <c r="M411" s="51">
        <v>0</v>
      </c>
      <c r="N411" s="78">
        <v>0</v>
      </c>
      <c r="O411" s="83"/>
      <c r="P411" s="83"/>
      <c r="Q411" s="83"/>
    </row>
    <row r="412" spans="1:17" x14ac:dyDescent="0.45">
      <c r="A412" s="55"/>
      <c r="B412" s="51" t="s">
        <v>634</v>
      </c>
      <c r="C412" s="51" t="s">
        <v>49</v>
      </c>
      <c r="D412" s="51">
        <v>2</v>
      </c>
      <c r="E412" s="52">
        <v>3000</v>
      </c>
      <c r="F412" s="52">
        <v>6000</v>
      </c>
      <c r="G412" s="51" t="s">
        <v>635</v>
      </c>
      <c r="H412" s="51" t="s">
        <v>11</v>
      </c>
      <c r="I412" s="53">
        <v>2</v>
      </c>
      <c r="J412" s="51" t="s">
        <v>574</v>
      </c>
      <c r="K412" s="51">
        <v>0</v>
      </c>
      <c r="L412" s="51">
        <v>2</v>
      </c>
      <c r="M412" s="51">
        <v>0</v>
      </c>
      <c r="N412" s="78">
        <v>0</v>
      </c>
      <c r="O412" s="83"/>
      <c r="P412" s="83"/>
      <c r="Q412" s="83"/>
    </row>
    <row r="413" spans="1:17" x14ac:dyDescent="0.45">
      <c r="A413" s="55"/>
      <c r="B413" s="51" t="s">
        <v>636</v>
      </c>
      <c r="C413" s="51" t="s">
        <v>49</v>
      </c>
      <c r="D413" s="51">
        <v>1</v>
      </c>
      <c r="E413" s="52">
        <v>2000</v>
      </c>
      <c r="F413" s="52">
        <v>2000</v>
      </c>
      <c r="G413" s="51" t="s">
        <v>581</v>
      </c>
      <c r="H413" s="51" t="s">
        <v>11</v>
      </c>
      <c r="I413" s="53">
        <v>2</v>
      </c>
      <c r="J413" s="51" t="s">
        <v>574</v>
      </c>
      <c r="K413" s="51">
        <v>0</v>
      </c>
      <c r="L413" s="51">
        <v>1</v>
      </c>
      <c r="M413" s="51">
        <v>0</v>
      </c>
      <c r="N413" s="78">
        <v>0</v>
      </c>
      <c r="O413" s="83"/>
      <c r="P413" s="83"/>
      <c r="Q413" s="83"/>
    </row>
    <row r="414" spans="1:17" x14ac:dyDescent="0.45">
      <c r="A414" s="55"/>
      <c r="B414" s="51" t="s">
        <v>637</v>
      </c>
      <c r="C414" s="51" t="s">
        <v>6</v>
      </c>
      <c r="D414" s="51">
        <v>1</v>
      </c>
      <c r="E414" s="52">
        <v>80000</v>
      </c>
      <c r="F414" s="52">
        <v>80000</v>
      </c>
      <c r="G414" s="51" t="s">
        <v>613</v>
      </c>
      <c r="H414" s="51" t="s">
        <v>18</v>
      </c>
      <c r="I414" s="53">
        <v>4</v>
      </c>
      <c r="J414" s="51" t="s">
        <v>574</v>
      </c>
      <c r="K414" s="51">
        <v>0</v>
      </c>
      <c r="L414" s="51">
        <v>0</v>
      </c>
      <c r="M414" s="51">
        <v>0</v>
      </c>
      <c r="N414" s="78">
        <v>1</v>
      </c>
      <c r="O414" s="83"/>
      <c r="P414" s="83"/>
      <c r="Q414" s="83"/>
    </row>
    <row r="415" spans="1:17" x14ac:dyDescent="0.45">
      <c r="A415" s="55"/>
      <c r="B415" s="51" t="s">
        <v>638</v>
      </c>
      <c r="C415" s="51" t="s">
        <v>6</v>
      </c>
      <c r="D415" s="51">
        <v>1</v>
      </c>
      <c r="E415" s="52">
        <v>80000</v>
      </c>
      <c r="F415" s="52">
        <v>80000</v>
      </c>
      <c r="G415" s="51" t="s">
        <v>613</v>
      </c>
      <c r="H415" s="51" t="s">
        <v>18</v>
      </c>
      <c r="I415" s="53">
        <v>4</v>
      </c>
      <c r="J415" s="51" t="s">
        <v>574</v>
      </c>
      <c r="K415" s="51">
        <v>0</v>
      </c>
      <c r="L415" s="51">
        <v>0</v>
      </c>
      <c r="M415" s="51">
        <v>0</v>
      </c>
      <c r="N415" s="78">
        <v>1</v>
      </c>
      <c r="O415" s="83"/>
      <c r="P415" s="83"/>
      <c r="Q415" s="83"/>
    </row>
    <row r="416" spans="1:17" x14ac:dyDescent="0.45">
      <c r="A416" s="55"/>
      <c r="B416" s="51" t="s">
        <v>639</v>
      </c>
      <c r="C416" s="51" t="s">
        <v>6</v>
      </c>
      <c r="D416" s="51">
        <v>4</v>
      </c>
      <c r="E416" s="52">
        <v>24000</v>
      </c>
      <c r="F416" s="52">
        <v>96000</v>
      </c>
      <c r="G416" s="51" t="s">
        <v>640</v>
      </c>
      <c r="H416" s="51" t="s">
        <v>18</v>
      </c>
      <c r="I416" s="53">
        <v>1</v>
      </c>
      <c r="J416" s="51" t="s">
        <v>574</v>
      </c>
      <c r="K416" s="51">
        <v>4</v>
      </c>
      <c r="L416" s="51">
        <v>0</v>
      </c>
      <c r="M416" s="51">
        <v>0</v>
      </c>
      <c r="N416" s="78">
        <v>0</v>
      </c>
      <c r="O416" s="83"/>
      <c r="P416" s="83"/>
      <c r="Q416" s="83"/>
    </row>
    <row r="417" spans="1:17" x14ac:dyDescent="0.45">
      <c r="A417" s="55"/>
      <c r="B417" s="51" t="s">
        <v>641</v>
      </c>
      <c r="C417" s="51" t="s">
        <v>6</v>
      </c>
      <c r="D417" s="51">
        <v>3</v>
      </c>
      <c r="E417" s="52">
        <v>24000</v>
      </c>
      <c r="F417" s="52">
        <v>72000</v>
      </c>
      <c r="G417" s="51" t="s">
        <v>640</v>
      </c>
      <c r="H417" s="51" t="s">
        <v>18</v>
      </c>
      <c r="I417" s="53">
        <v>1</v>
      </c>
      <c r="J417" s="51" t="s">
        <v>574</v>
      </c>
      <c r="K417" s="51">
        <v>3</v>
      </c>
      <c r="L417" s="51">
        <v>0</v>
      </c>
      <c r="M417" s="51">
        <v>0</v>
      </c>
      <c r="N417" s="78">
        <v>0</v>
      </c>
      <c r="O417" s="83"/>
      <c r="P417" s="83"/>
      <c r="Q417" s="83"/>
    </row>
    <row r="418" spans="1:17" x14ac:dyDescent="0.45">
      <c r="A418" s="55"/>
      <c r="B418" s="51" t="s">
        <v>642</v>
      </c>
      <c r="C418" s="51" t="s">
        <v>6</v>
      </c>
      <c r="D418" s="51">
        <v>2</v>
      </c>
      <c r="E418" s="52">
        <v>24000</v>
      </c>
      <c r="F418" s="52">
        <v>48000</v>
      </c>
      <c r="G418" s="51" t="s">
        <v>640</v>
      </c>
      <c r="H418" s="51" t="s">
        <v>18</v>
      </c>
      <c r="I418" s="53">
        <v>1</v>
      </c>
      <c r="J418" s="51" t="s">
        <v>574</v>
      </c>
      <c r="K418" s="51">
        <v>2</v>
      </c>
      <c r="L418" s="51">
        <v>0</v>
      </c>
      <c r="M418" s="51">
        <v>0</v>
      </c>
      <c r="N418" s="78">
        <v>0</v>
      </c>
      <c r="O418" s="83"/>
      <c r="P418" s="83"/>
      <c r="Q418" s="83"/>
    </row>
    <row r="419" spans="1:17" x14ac:dyDescent="0.45">
      <c r="A419" s="55"/>
      <c r="B419" s="51" t="s">
        <v>643</v>
      </c>
      <c r="C419" s="51" t="s">
        <v>6</v>
      </c>
      <c r="D419" s="51">
        <v>3</v>
      </c>
      <c r="E419" s="52">
        <v>24000</v>
      </c>
      <c r="F419" s="52">
        <v>72000</v>
      </c>
      <c r="G419" s="51" t="s">
        <v>640</v>
      </c>
      <c r="H419" s="51" t="s">
        <v>18</v>
      </c>
      <c r="I419" s="53">
        <v>1</v>
      </c>
      <c r="J419" s="51" t="s">
        <v>574</v>
      </c>
      <c r="K419" s="51">
        <v>3</v>
      </c>
      <c r="L419" s="51">
        <v>0</v>
      </c>
      <c r="M419" s="51">
        <v>0</v>
      </c>
      <c r="N419" s="78">
        <v>0</v>
      </c>
      <c r="O419" s="83"/>
      <c r="P419" s="83"/>
      <c r="Q419" s="83"/>
    </row>
    <row r="420" spans="1:17" x14ac:dyDescent="0.45">
      <c r="A420" s="55"/>
      <c r="B420" s="51" t="s">
        <v>644</v>
      </c>
      <c r="C420" s="51" t="s">
        <v>6</v>
      </c>
      <c r="D420" s="51">
        <v>8</v>
      </c>
      <c r="E420" s="52">
        <v>10000</v>
      </c>
      <c r="F420" s="52">
        <v>80000</v>
      </c>
      <c r="G420" s="51" t="s">
        <v>613</v>
      </c>
      <c r="H420" s="51" t="s">
        <v>18</v>
      </c>
      <c r="I420" s="53">
        <v>1</v>
      </c>
      <c r="J420" s="51" t="s">
        <v>574</v>
      </c>
      <c r="K420" s="51">
        <v>8</v>
      </c>
      <c r="L420" s="51">
        <v>0</v>
      </c>
      <c r="M420" s="51">
        <v>0</v>
      </c>
      <c r="N420" s="78">
        <v>0</v>
      </c>
      <c r="O420" s="83"/>
      <c r="P420" s="83"/>
      <c r="Q420" s="83"/>
    </row>
    <row r="421" spans="1:17" x14ac:dyDescent="0.45">
      <c r="A421" s="55"/>
      <c r="B421" s="51" t="s">
        <v>645</v>
      </c>
      <c r="C421" s="51" t="s">
        <v>9</v>
      </c>
      <c r="D421" s="51">
        <v>50</v>
      </c>
      <c r="E421" s="52">
        <v>200</v>
      </c>
      <c r="F421" s="52">
        <v>10000</v>
      </c>
      <c r="G421" s="51" t="s">
        <v>594</v>
      </c>
      <c r="H421" s="51" t="s">
        <v>156</v>
      </c>
      <c r="I421" s="53">
        <v>2</v>
      </c>
      <c r="J421" s="51" t="s">
        <v>574</v>
      </c>
      <c r="K421" s="51">
        <v>0</v>
      </c>
      <c r="L421" s="51">
        <v>50</v>
      </c>
      <c r="M421" s="51">
        <v>0</v>
      </c>
      <c r="N421" s="78">
        <v>0</v>
      </c>
      <c r="O421" s="83"/>
      <c r="P421" s="83"/>
      <c r="Q421" s="83"/>
    </row>
    <row r="422" spans="1:17" x14ac:dyDescent="0.45">
      <c r="A422" s="55"/>
      <c r="B422" s="51" t="s">
        <v>646</v>
      </c>
      <c r="C422" s="51" t="s">
        <v>647</v>
      </c>
      <c r="D422" s="51">
        <v>50</v>
      </c>
      <c r="E422" s="52">
        <v>1300</v>
      </c>
      <c r="F422" s="52">
        <v>65000</v>
      </c>
      <c r="G422" s="51" t="s">
        <v>576</v>
      </c>
      <c r="H422" s="51" t="s">
        <v>51</v>
      </c>
      <c r="I422" s="53">
        <v>3</v>
      </c>
      <c r="J422" s="51" t="s">
        <v>574</v>
      </c>
      <c r="K422" s="51">
        <v>0</v>
      </c>
      <c r="L422" s="51">
        <v>0</v>
      </c>
      <c r="M422" s="51">
        <v>50</v>
      </c>
      <c r="N422" s="78">
        <v>0</v>
      </c>
      <c r="O422" s="83"/>
      <c r="P422" s="83"/>
      <c r="Q422" s="83"/>
    </row>
    <row r="423" spans="1:17" x14ac:dyDescent="0.45">
      <c r="A423" s="55"/>
      <c r="B423" s="51" t="s">
        <v>648</v>
      </c>
      <c r="C423" s="51" t="s">
        <v>647</v>
      </c>
      <c r="D423" s="51">
        <v>3</v>
      </c>
      <c r="E423" s="52">
        <v>10000</v>
      </c>
      <c r="F423" s="52">
        <v>30000</v>
      </c>
      <c r="G423" s="51" t="s">
        <v>576</v>
      </c>
      <c r="H423" s="51" t="s">
        <v>51</v>
      </c>
      <c r="I423" s="53">
        <v>2</v>
      </c>
      <c r="J423" s="51" t="s">
        <v>574</v>
      </c>
      <c r="K423" s="51">
        <v>0</v>
      </c>
      <c r="L423" s="51">
        <v>3</v>
      </c>
      <c r="M423" s="51">
        <v>0</v>
      </c>
      <c r="N423" s="78">
        <v>0</v>
      </c>
      <c r="O423" s="83"/>
      <c r="P423" s="83"/>
      <c r="Q423" s="83"/>
    </row>
    <row r="424" spans="1:17" x14ac:dyDescent="0.45">
      <c r="A424" s="55"/>
      <c r="B424" s="51" t="s">
        <v>649</v>
      </c>
      <c r="C424" s="51" t="s">
        <v>89</v>
      </c>
      <c r="D424" s="51">
        <v>2</v>
      </c>
      <c r="E424" s="52">
        <v>1080</v>
      </c>
      <c r="F424" s="52">
        <v>2160</v>
      </c>
      <c r="G424" s="51" t="s">
        <v>627</v>
      </c>
      <c r="H424" s="51" t="s">
        <v>51</v>
      </c>
      <c r="I424" s="53">
        <v>4</v>
      </c>
      <c r="J424" s="51" t="s">
        <v>574</v>
      </c>
      <c r="K424" s="51">
        <v>0</v>
      </c>
      <c r="L424" s="51">
        <v>0</v>
      </c>
      <c r="M424" s="51">
        <v>0</v>
      </c>
      <c r="N424" s="78">
        <v>2</v>
      </c>
      <c r="O424" s="83"/>
      <c r="P424" s="83"/>
      <c r="Q424" s="83"/>
    </row>
    <row r="425" spans="1:17" x14ac:dyDescent="0.45">
      <c r="A425" s="55"/>
      <c r="B425" s="51" t="s">
        <v>650</v>
      </c>
      <c r="C425" s="51" t="s">
        <v>9</v>
      </c>
      <c r="D425" s="51">
        <v>2</v>
      </c>
      <c r="E425" s="52">
        <v>1000</v>
      </c>
      <c r="F425" s="52">
        <v>2000</v>
      </c>
      <c r="G425" s="51" t="s">
        <v>596</v>
      </c>
      <c r="H425" s="51" t="s">
        <v>51</v>
      </c>
      <c r="I425" s="53">
        <v>3</v>
      </c>
      <c r="J425" s="51" t="s">
        <v>574</v>
      </c>
      <c r="K425" s="51">
        <v>0</v>
      </c>
      <c r="L425" s="51">
        <v>0</v>
      </c>
      <c r="M425" s="51">
        <v>2</v>
      </c>
      <c r="N425" s="78">
        <v>0</v>
      </c>
      <c r="O425" s="83"/>
      <c r="P425" s="83"/>
      <c r="Q425" s="83"/>
    </row>
    <row r="426" spans="1:17" x14ac:dyDescent="0.45">
      <c r="A426" s="55"/>
      <c r="B426" s="51" t="s">
        <v>651</v>
      </c>
      <c r="C426" s="51" t="s">
        <v>87</v>
      </c>
      <c r="D426" s="51">
        <v>1</v>
      </c>
      <c r="E426" s="52">
        <v>50000</v>
      </c>
      <c r="F426" s="52">
        <v>50000</v>
      </c>
      <c r="G426" s="51" t="s">
        <v>652</v>
      </c>
      <c r="H426" s="51" t="s">
        <v>18</v>
      </c>
      <c r="I426" s="53">
        <v>1</v>
      </c>
      <c r="J426" s="51" t="s">
        <v>574</v>
      </c>
      <c r="K426" s="51">
        <v>1</v>
      </c>
      <c r="L426" s="51">
        <v>0</v>
      </c>
      <c r="M426" s="51">
        <v>0</v>
      </c>
      <c r="N426" s="78">
        <v>0</v>
      </c>
      <c r="O426" s="83"/>
      <c r="P426" s="83"/>
      <c r="Q426" s="83"/>
    </row>
    <row r="427" spans="1:17" x14ac:dyDescent="0.45">
      <c r="A427" s="55"/>
      <c r="B427" s="51" t="s">
        <v>653</v>
      </c>
      <c r="C427" s="51" t="s">
        <v>87</v>
      </c>
      <c r="D427" s="51">
        <v>1</v>
      </c>
      <c r="E427" s="52">
        <v>60000</v>
      </c>
      <c r="F427" s="52">
        <v>60000</v>
      </c>
      <c r="G427" s="51" t="s">
        <v>654</v>
      </c>
      <c r="H427" s="51" t="s">
        <v>18</v>
      </c>
      <c r="I427" s="53">
        <v>1</v>
      </c>
      <c r="J427" s="51" t="s">
        <v>574</v>
      </c>
      <c r="K427" s="51">
        <v>1</v>
      </c>
      <c r="L427" s="51">
        <v>0</v>
      </c>
      <c r="M427" s="51">
        <v>0</v>
      </c>
      <c r="N427" s="78">
        <v>0</v>
      </c>
      <c r="O427" s="83"/>
      <c r="P427" s="83"/>
      <c r="Q427" s="83"/>
    </row>
    <row r="428" spans="1:17" x14ac:dyDescent="0.45">
      <c r="A428" s="55"/>
      <c r="B428" s="51" t="s">
        <v>655</v>
      </c>
      <c r="C428" s="51" t="s">
        <v>87</v>
      </c>
      <c r="D428" s="51">
        <v>1</v>
      </c>
      <c r="E428" s="52">
        <v>99000</v>
      </c>
      <c r="F428" s="52">
        <v>99000</v>
      </c>
      <c r="G428" s="51" t="s">
        <v>656</v>
      </c>
      <c r="H428" s="51" t="s">
        <v>18</v>
      </c>
      <c r="I428" s="53">
        <v>1</v>
      </c>
      <c r="J428" s="51" t="s">
        <v>574</v>
      </c>
      <c r="K428" s="51">
        <v>1</v>
      </c>
      <c r="L428" s="51">
        <v>0</v>
      </c>
      <c r="M428" s="51">
        <v>0</v>
      </c>
      <c r="N428" s="78">
        <v>0</v>
      </c>
      <c r="O428" s="83"/>
      <c r="P428" s="83"/>
      <c r="Q428" s="83"/>
    </row>
    <row r="429" spans="1:17" x14ac:dyDescent="0.45">
      <c r="A429" s="55"/>
      <c r="B429" s="51" t="s">
        <v>657</v>
      </c>
      <c r="C429" s="51" t="s">
        <v>6</v>
      </c>
      <c r="D429" s="51">
        <v>1</v>
      </c>
      <c r="E429" s="52">
        <v>8500</v>
      </c>
      <c r="F429" s="52">
        <v>8500</v>
      </c>
      <c r="G429" s="51" t="s">
        <v>658</v>
      </c>
      <c r="H429" s="51" t="s">
        <v>599</v>
      </c>
      <c r="I429" s="53">
        <v>1</v>
      </c>
      <c r="J429" s="51" t="s">
        <v>574</v>
      </c>
      <c r="K429" s="51">
        <v>1</v>
      </c>
      <c r="L429" s="51">
        <v>0</v>
      </c>
      <c r="M429" s="51">
        <v>0</v>
      </c>
      <c r="N429" s="78">
        <v>0</v>
      </c>
      <c r="O429" s="83"/>
      <c r="P429" s="83"/>
      <c r="Q429" s="83"/>
    </row>
    <row r="430" spans="1:17" x14ac:dyDescent="0.45">
      <c r="A430" s="55"/>
      <c r="B430" s="51" t="s">
        <v>659</v>
      </c>
      <c r="C430" s="51" t="s">
        <v>6</v>
      </c>
      <c r="D430" s="51">
        <v>1</v>
      </c>
      <c r="E430" s="52">
        <v>30000</v>
      </c>
      <c r="F430" s="52">
        <v>30000</v>
      </c>
      <c r="G430" s="51" t="s">
        <v>576</v>
      </c>
      <c r="H430" s="51" t="s">
        <v>605</v>
      </c>
      <c r="I430" s="53">
        <v>3</v>
      </c>
      <c r="J430" s="51" t="s">
        <v>574</v>
      </c>
      <c r="K430" s="51">
        <v>0</v>
      </c>
      <c r="L430" s="51">
        <v>0</v>
      </c>
      <c r="M430" s="51">
        <v>1</v>
      </c>
      <c r="N430" s="78">
        <v>0</v>
      </c>
      <c r="O430" s="83"/>
      <c r="P430" s="83"/>
      <c r="Q430" s="83"/>
    </row>
    <row r="431" spans="1:17" x14ac:dyDescent="0.45">
      <c r="A431" s="55"/>
      <c r="B431" s="51" t="s">
        <v>660</v>
      </c>
      <c r="C431" s="51" t="s">
        <v>49</v>
      </c>
      <c r="D431" s="51">
        <v>2</v>
      </c>
      <c r="E431" s="52">
        <v>450</v>
      </c>
      <c r="F431" s="52">
        <v>900</v>
      </c>
      <c r="G431" s="51" t="s">
        <v>596</v>
      </c>
      <c r="H431" s="51" t="s">
        <v>51</v>
      </c>
      <c r="I431" s="53">
        <v>3</v>
      </c>
      <c r="J431" s="51" t="s">
        <v>574</v>
      </c>
      <c r="K431" s="51">
        <v>0</v>
      </c>
      <c r="L431" s="51">
        <v>0</v>
      </c>
      <c r="M431" s="51">
        <v>2</v>
      </c>
      <c r="N431" s="78">
        <v>0</v>
      </c>
      <c r="O431" s="83"/>
      <c r="P431" s="83"/>
      <c r="Q431" s="83"/>
    </row>
    <row r="432" spans="1:17" x14ac:dyDescent="0.45">
      <c r="A432" s="55"/>
      <c r="B432" s="51" t="s">
        <v>661</v>
      </c>
      <c r="C432" s="51" t="s">
        <v>1</v>
      </c>
      <c r="D432" s="51">
        <v>1</v>
      </c>
      <c r="E432" s="52">
        <v>99000</v>
      </c>
      <c r="F432" s="52">
        <v>99000</v>
      </c>
      <c r="G432" s="51" t="s">
        <v>613</v>
      </c>
      <c r="H432" s="51" t="s">
        <v>18</v>
      </c>
      <c r="I432" s="53">
        <v>1</v>
      </c>
      <c r="J432" s="51" t="s">
        <v>574</v>
      </c>
      <c r="K432" s="51">
        <v>1</v>
      </c>
      <c r="L432" s="51">
        <v>0</v>
      </c>
      <c r="M432" s="51">
        <v>0</v>
      </c>
      <c r="N432" s="78">
        <v>0</v>
      </c>
      <c r="O432" s="83"/>
      <c r="P432" s="83"/>
      <c r="Q432" s="83"/>
    </row>
    <row r="433" spans="1:17" x14ac:dyDescent="0.45">
      <c r="A433" s="55"/>
      <c r="B433" s="51" t="s">
        <v>662</v>
      </c>
      <c r="C433" s="51" t="s">
        <v>49</v>
      </c>
      <c r="D433" s="51">
        <v>50</v>
      </c>
      <c r="E433" s="52">
        <v>200</v>
      </c>
      <c r="F433" s="52">
        <v>10000</v>
      </c>
      <c r="G433" s="51" t="s">
        <v>581</v>
      </c>
      <c r="H433" s="51" t="s">
        <v>156</v>
      </c>
      <c r="I433" s="53">
        <v>2</v>
      </c>
      <c r="J433" s="51" t="s">
        <v>574</v>
      </c>
      <c r="K433" s="51">
        <v>0</v>
      </c>
      <c r="L433" s="51">
        <v>50</v>
      </c>
      <c r="M433" s="51">
        <v>0</v>
      </c>
      <c r="N433" s="78">
        <v>0</v>
      </c>
      <c r="O433" s="83"/>
      <c r="P433" s="83"/>
      <c r="Q433" s="83"/>
    </row>
    <row r="434" spans="1:17" x14ac:dyDescent="0.45">
      <c r="A434" s="55"/>
      <c r="B434" s="51" t="s">
        <v>663</v>
      </c>
      <c r="C434" s="51" t="s">
        <v>6</v>
      </c>
      <c r="D434" s="51">
        <v>30</v>
      </c>
      <c r="E434" s="52">
        <v>1200</v>
      </c>
      <c r="F434" s="52">
        <v>36000</v>
      </c>
      <c r="G434" s="51" t="s">
        <v>627</v>
      </c>
      <c r="H434" s="51" t="s">
        <v>11</v>
      </c>
      <c r="I434" s="53">
        <v>4</v>
      </c>
      <c r="J434" s="51" t="s">
        <v>574</v>
      </c>
      <c r="K434" s="51">
        <v>0</v>
      </c>
      <c r="L434" s="51">
        <v>0</v>
      </c>
      <c r="M434" s="51">
        <v>0</v>
      </c>
      <c r="N434" s="78">
        <v>30</v>
      </c>
      <c r="O434" s="83"/>
      <c r="P434" s="83"/>
      <c r="Q434" s="83"/>
    </row>
    <row r="435" spans="1:17" x14ac:dyDescent="0.45">
      <c r="A435" s="55"/>
      <c r="B435" s="51" t="s">
        <v>664</v>
      </c>
      <c r="C435" s="51" t="s">
        <v>6</v>
      </c>
      <c r="D435" s="51">
        <v>20</v>
      </c>
      <c r="E435" s="52">
        <v>1150</v>
      </c>
      <c r="F435" s="52">
        <v>23000</v>
      </c>
      <c r="G435" s="51" t="s">
        <v>627</v>
      </c>
      <c r="H435" s="51" t="s">
        <v>11</v>
      </c>
      <c r="I435" s="53">
        <v>4</v>
      </c>
      <c r="J435" s="51" t="s">
        <v>574</v>
      </c>
      <c r="K435" s="51">
        <v>0</v>
      </c>
      <c r="L435" s="51">
        <v>0</v>
      </c>
      <c r="M435" s="51">
        <v>0</v>
      </c>
      <c r="N435" s="78">
        <v>20</v>
      </c>
      <c r="O435" s="83"/>
      <c r="P435" s="83"/>
      <c r="Q435" s="83"/>
    </row>
    <row r="436" spans="1:17" x14ac:dyDescent="0.45">
      <c r="A436" s="55"/>
      <c r="B436" s="51" t="s">
        <v>665</v>
      </c>
      <c r="C436" s="51" t="s">
        <v>49</v>
      </c>
      <c r="D436" s="51">
        <v>7</v>
      </c>
      <c r="E436" s="52">
        <v>500</v>
      </c>
      <c r="F436" s="52">
        <v>3500</v>
      </c>
      <c r="G436" s="51" t="s">
        <v>666</v>
      </c>
      <c r="H436" s="51" t="s">
        <v>156</v>
      </c>
      <c r="I436" s="53">
        <v>1</v>
      </c>
      <c r="J436" s="51" t="s">
        <v>574</v>
      </c>
      <c r="K436" s="51">
        <v>7</v>
      </c>
      <c r="L436" s="51">
        <v>0</v>
      </c>
      <c r="M436" s="51">
        <v>0</v>
      </c>
      <c r="N436" s="78">
        <v>0</v>
      </c>
      <c r="O436" s="83"/>
      <c r="P436" s="83"/>
      <c r="Q436" s="83"/>
    </row>
    <row r="437" spans="1:17" x14ac:dyDescent="0.45">
      <c r="A437" s="55"/>
      <c r="B437" s="51" t="s">
        <v>667</v>
      </c>
      <c r="C437" s="51" t="s">
        <v>6</v>
      </c>
      <c r="D437" s="51">
        <v>20</v>
      </c>
      <c r="E437" s="52">
        <v>2800</v>
      </c>
      <c r="F437" s="52">
        <v>56000</v>
      </c>
      <c r="G437" s="51" t="s">
        <v>576</v>
      </c>
      <c r="H437" s="51" t="s">
        <v>156</v>
      </c>
      <c r="I437" s="53">
        <v>2</v>
      </c>
      <c r="J437" s="51" t="s">
        <v>574</v>
      </c>
      <c r="K437" s="51">
        <v>0</v>
      </c>
      <c r="L437" s="51">
        <v>20</v>
      </c>
      <c r="M437" s="51">
        <v>0</v>
      </c>
      <c r="N437" s="78">
        <v>0</v>
      </c>
      <c r="O437" s="83"/>
      <c r="P437" s="83"/>
      <c r="Q437" s="83"/>
    </row>
    <row r="438" spans="1:17" x14ac:dyDescent="0.45">
      <c r="A438" s="55"/>
      <c r="B438" s="51" t="s">
        <v>668</v>
      </c>
      <c r="C438" s="51"/>
      <c r="D438" s="51">
        <v>1</v>
      </c>
      <c r="E438" s="52">
        <v>99000</v>
      </c>
      <c r="F438" s="52">
        <v>99000</v>
      </c>
      <c r="G438" s="51" t="s">
        <v>576</v>
      </c>
      <c r="H438" s="51" t="s">
        <v>589</v>
      </c>
      <c r="I438" s="53">
        <v>2</v>
      </c>
      <c r="J438" s="51" t="s">
        <v>574</v>
      </c>
      <c r="K438" s="51">
        <v>0</v>
      </c>
      <c r="L438" s="51">
        <v>1</v>
      </c>
      <c r="M438" s="51">
        <v>0</v>
      </c>
      <c r="N438" s="78">
        <v>0</v>
      </c>
      <c r="O438" s="83"/>
      <c r="P438" s="83"/>
      <c r="Q438" s="83"/>
    </row>
    <row r="439" spans="1:17" x14ac:dyDescent="0.45">
      <c r="A439" s="55"/>
      <c r="B439" s="51" t="s">
        <v>669</v>
      </c>
      <c r="C439" s="51"/>
      <c r="D439" s="51">
        <v>1</v>
      </c>
      <c r="E439" s="52">
        <v>99000</v>
      </c>
      <c r="F439" s="52">
        <v>99000</v>
      </c>
      <c r="G439" s="51" t="s">
        <v>576</v>
      </c>
      <c r="H439" s="51" t="s">
        <v>156</v>
      </c>
      <c r="I439" s="53">
        <v>2</v>
      </c>
      <c r="J439" s="51" t="s">
        <v>574</v>
      </c>
      <c r="K439" s="51">
        <v>0</v>
      </c>
      <c r="L439" s="51">
        <v>1</v>
      </c>
      <c r="M439" s="51">
        <v>0</v>
      </c>
      <c r="N439" s="78">
        <v>0</v>
      </c>
      <c r="O439" s="83"/>
      <c r="P439" s="83"/>
      <c r="Q439" s="83"/>
    </row>
    <row r="440" spans="1:17" x14ac:dyDescent="0.45">
      <c r="A440" s="55"/>
      <c r="B440" s="51" t="s">
        <v>670</v>
      </c>
      <c r="C440" s="51" t="s">
        <v>49</v>
      </c>
      <c r="D440" s="51">
        <v>100</v>
      </c>
      <c r="E440" s="52">
        <v>530</v>
      </c>
      <c r="F440" s="52">
        <v>53000</v>
      </c>
      <c r="G440" s="51" t="s">
        <v>576</v>
      </c>
      <c r="H440" s="51" t="s">
        <v>156</v>
      </c>
      <c r="I440" s="53">
        <v>2</v>
      </c>
      <c r="J440" s="51" t="s">
        <v>574</v>
      </c>
      <c r="K440" s="51">
        <v>0</v>
      </c>
      <c r="L440" s="51">
        <v>100</v>
      </c>
      <c r="M440" s="51">
        <v>0</v>
      </c>
      <c r="N440" s="78">
        <v>0</v>
      </c>
      <c r="O440" s="83"/>
      <c r="P440" s="83"/>
      <c r="Q440" s="83"/>
    </row>
    <row r="441" spans="1:17" x14ac:dyDescent="0.45">
      <c r="A441" s="55"/>
      <c r="B441" s="51" t="s">
        <v>671</v>
      </c>
      <c r="C441" s="51" t="s">
        <v>49</v>
      </c>
      <c r="D441" s="51">
        <v>20</v>
      </c>
      <c r="E441" s="52">
        <v>500</v>
      </c>
      <c r="F441" s="52">
        <v>10000</v>
      </c>
      <c r="G441" s="51" t="s">
        <v>576</v>
      </c>
      <c r="H441" s="51" t="s">
        <v>156</v>
      </c>
      <c r="I441" s="53">
        <v>2</v>
      </c>
      <c r="J441" s="51" t="s">
        <v>574</v>
      </c>
      <c r="K441" s="51">
        <v>0</v>
      </c>
      <c r="L441" s="51">
        <v>20</v>
      </c>
      <c r="M441" s="51">
        <v>0</v>
      </c>
      <c r="N441" s="78">
        <v>0</v>
      </c>
      <c r="O441" s="83"/>
      <c r="P441" s="83"/>
      <c r="Q441" s="83"/>
    </row>
    <row r="442" spans="1:17" x14ac:dyDescent="0.45">
      <c r="A442" s="55"/>
      <c r="B442" s="51" t="s">
        <v>672</v>
      </c>
      <c r="C442" s="51" t="s">
        <v>265</v>
      </c>
      <c r="D442" s="51">
        <v>200</v>
      </c>
      <c r="E442" s="52">
        <v>70</v>
      </c>
      <c r="F442" s="52">
        <v>14000</v>
      </c>
      <c r="G442" s="51" t="s">
        <v>576</v>
      </c>
      <c r="H442" s="51" t="s">
        <v>156</v>
      </c>
      <c r="I442" s="53">
        <v>2</v>
      </c>
      <c r="J442" s="51" t="s">
        <v>574</v>
      </c>
      <c r="K442" s="51">
        <v>0</v>
      </c>
      <c r="L442" s="51">
        <v>200</v>
      </c>
      <c r="M442" s="51">
        <v>0</v>
      </c>
      <c r="N442" s="78">
        <v>0</v>
      </c>
      <c r="O442" s="83"/>
      <c r="P442" s="83"/>
      <c r="Q442" s="83"/>
    </row>
    <row r="443" spans="1:17" x14ac:dyDescent="0.45">
      <c r="A443" s="55"/>
      <c r="B443" s="51" t="s">
        <v>673</v>
      </c>
      <c r="C443" s="51" t="s">
        <v>9</v>
      </c>
      <c r="D443" s="51">
        <v>50</v>
      </c>
      <c r="E443" s="52">
        <v>350</v>
      </c>
      <c r="F443" s="52">
        <v>17500</v>
      </c>
      <c r="G443" s="51" t="s">
        <v>576</v>
      </c>
      <c r="H443" s="51" t="s">
        <v>156</v>
      </c>
      <c r="I443" s="53">
        <v>3</v>
      </c>
      <c r="J443" s="51" t="s">
        <v>574</v>
      </c>
      <c r="K443" s="51">
        <v>0</v>
      </c>
      <c r="L443" s="51">
        <v>0</v>
      </c>
      <c r="M443" s="51">
        <v>50</v>
      </c>
      <c r="N443" s="78">
        <v>0</v>
      </c>
      <c r="O443" s="83"/>
      <c r="P443" s="83"/>
      <c r="Q443" s="83"/>
    </row>
    <row r="444" spans="1:17" x14ac:dyDescent="0.45">
      <c r="A444" s="55"/>
      <c r="B444" s="51" t="s">
        <v>674</v>
      </c>
      <c r="C444" s="51" t="s">
        <v>145</v>
      </c>
      <c r="D444" s="51">
        <v>20</v>
      </c>
      <c r="E444" s="52">
        <v>500</v>
      </c>
      <c r="F444" s="52">
        <v>10000</v>
      </c>
      <c r="G444" s="51" t="s">
        <v>594</v>
      </c>
      <c r="H444" s="51" t="s">
        <v>618</v>
      </c>
      <c r="I444" s="53">
        <v>2</v>
      </c>
      <c r="J444" s="51" t="s">
        <v>574</v>
      </c>
      <c r="K444" s="51">
        <v>0</v>
      </c>
      <c r="L444" s="51">
        <v>20</v>
      </c>
      <c r="M444" s="51">
        <v>0</v>
      </c>
      <c r="N444" s="78">
        <v>0</v>
      </c>
      <c r="O444" s="83"/>
      <c r="P444" s="83"/>
      <c r="Q444" s="83"/>
    </row>
    <row r="445" spans="1:17" x14ac:dyDescent="0.45">
      <c r="A445" s="55"/>
      <c r="B445" s="51" t="s">
        <v>675</v>
      </c>
      <c r="C445" s="51" t="s">
        <v>6</v>
      </c>
      <c r="D445" s="51">
        <v>1</v>
      </c>
      <c r="E445" s="52">
        <v>15000</v>
      </c>
      <c r="F445" s="52">
        <v>15000</v>
      </c>
      <c r="G445" s="51" t="s">
        <v>676</v>
      </c>
      <c r="H445" s="51" t="s">
        <v>589</v>
      </c>
      <c r="I445" s="53">
        <v>4</v>
      </c>
      <c r="J445" s="51" t="s">
        <v>574</v>
      </c>
      <c r="K445" s="51">
        <v>0</v>
      </c>
      <c r="L445" s="51">
        <v>0</v>
      </c>
      <c r="M445" s="51">
        <v>0</v>
      </c>
      <c r="N445" s="78">
        <v>1</v>
      </c>
      <c r="O445" s="83"/>
      <c r="P445" s="83"/>
      <c r="Q445" s="83"/>
    </row>
    <row r="446" spans="1:17" x14ac:dyDescent="0.45">
      <c r="A446" s="55"/>
      <c r="B446" s="51" t="s">
        <v>677</v>
      </c>
      <c r="C446" s="51" t="s">
        <v>6</v>
      </c>
      <c r="D446" s="51">
        <v>1</v>
      </c>
      <c r="E446" s="52">
        <v>7000</v>
      </c>
      <c r="F446" s="52">
        <v>7000</v>
      </c>
      <c r="G446" s="51" t="s">
        <v>603</v>
      </c>
      <c r="H446" s="51" t="s">
        <v>589</v>
      </c>
      <c r="I446" s="53">
        <v>4</v>
      </c>
      <c r="J446" s="51" t="s">
        <v>574</v>
      </c>
      <c r="K446" s="51">
        <v>0</v>
      </c>
      <c r="L446" s="51">
        <v>0</v>
      </c>
      <c r="M446" s="51">
        <v>0</v>
      </c>
      <c r="N446" s="78">
        <v>1</v>
      </c>
      <c r="O446" s="83"/>
      <c r="P446" s="83"/>
      <c r="Q446" s="83"/>
    </row>
    <row r="447" spans="1:17" x14ac:dyDescent="0.45">
      <c r="A447" s="55"/>
      <c r="B447" s="51" t="s">
        <v>678</v>
      </c>
      <c r="C447" s="51" t="s">
        <v>9</v>
      </c>
      <c r="D447" s="51">
        <v>20</v>
      </c>
      <c r="E447" s="52">
        <v>1300</v>
      </c>
      <c r="F447" s="52">
        <v>26000</v>
      </c>
      <c r="G447" s="51" t="s">
        <v>611</v>
      </c>
      <c r="H447" s="51" t="s">
        <v>156</v>
      </c>
      <c r="I447" s="53">
        <v>1</v>
      </c>
      <c r="J447" s="51" t="s">
        <v>574</v>
      </c>
      <c r="K447" s="51">
        <v>20</v>
      </c>
      <c r="L447" s="51">
        <v>0</v>
      </c>
      <c r="M447" s="51">
        <v>0</v>
      </c>
      <c r="N447" s="78">
        <v>0</v>
      </c>
      <c r="O447" s="83"/>
      <c r="P447" s="83"/>
      <c r="Q447" s="83"/>
    </row>
    <row r="448" spans="1:17" x14ac:dyDescent="0.45">
      <c r="A448" s="55"/>
      <c r="B448" s="51" t="s">
        <v>679</v>
      </c>
      <c r="C448" s="51" t="s">
        <v>138</v>
      </c>
      <c r="D448" s="51">
        <v>5</v>
      </c>
      <c r="E448" s="52">
        <v>2000</v>
      </c>
      <c r="F448" s="52">
        <v>10000</v>
      </c>
      <c r="G448" s="51" t="s">
        <v>576</v>
      </c>
      <c r="H448" s="51" t="s">
        <v>156</v>
      </c>
      <c r="I448" s="53">
        <v>2</v>
      </c>
      <c r="J448" s="51" t="s">
        <v>574</v>
      </c>
      <c r="K448" s="51">
        <v>0</v>
      </c>
      <c r="L448" s="51">
        <v>5</v>
      </c>
      <c r="M448" s="51">
        <v>0</v>
      </c>
      <c r="N448" s="78">
        <v>0</v>
      </c>
      <c r="O448" s="83"/>
      <c r="P448" s="83"/>
      <c r="Q448" s="83"/>
    </row>
    <row r="449" spans="1:17" x14ac:dyDescent="0.45">
      <c r="A449" s="55"/>
      <c r="B449" s="51" t="s">
        <v>680</v>
      </c>
      <c r="C449" s="51" t="s">
        <v>138</v>
      </c>
      <c r="D449" s="51">
        <v>5</v>
      </c>
      <c r="E449" s="52">
        <v>5000</v>
      </c>
      <c r="F449" s="52">
        <v>25000</v>
      </c>
      <c r="G449" s="51" t="s">
        <v>576</v>
      </c>
      <c r="H449" s="51" t="s">
        <v>156</v>
      </c>
      <c r="I449" s="53">
        <v>2</v>
      </c>
      <c r="J449" s="51" t="s">
        <v>574</v>
      </c>
      <c r="K449" s="51">
        <v>0</v>
      </c>
      <c r="L449" s="51">
        <v>5</v>
      </c>
      <c r="M449" s="51">
        <v>0</v>
      </c>
      <c r="N449" s="78">
        <v>0</v>
      </c>
      <c r="O449" s="83"/>
      <c r="P449" s="83"/>
      <c r="Q449" s="83"/>
    </row>
    <row r="450" spans="1:17" x14ac:dyDescent="0.45">
      <c r="A450" s="55"/>
      <c r="B450" s="51" t="s">
        <v>681</v>
      </c>
      <c r="C450" s="51" t="s">
        <v>138</v>
      </c>
      <c r="D450" s="51">
        <v>3</v>
      </c>
      <c r="E450" s="52">
        <v>1200</v>
      </c>
      <c r="F450" s="52">
        <v>3600</v>
      </c>
      <c r="G450" s="51" t="s">
        <v>576</v>
      </c>
      <c r="H450" s="51" t="s">
        <v>156</v>
      </c>
      <c r="I450" s="53">
        <v>3</v>
      </c>
      <c r="J450" s="51" t="s">
        <v>574</v>
      </c>
      <c r="K450" s="51">
        <v>0</v>
      </c>
      <c r="L450" s="51">
        <v>0</v>
      </c>
      <c r="M450" s="51">
        <v>3</v>
      </c>
      <c r="N450" s="78">
        <v>0</v>
      </c>
      <c r="O450" s="83"/>
      <c r="P450" s="83"/>
      <c r="Q450" s="83"/>
    </row>
    <row r="451" spans="1:17" x14ac:dyDescent="0.45">
      <c r="A451" s="55"/>
      <c r="B451" s="51" t="s">
        <v>682</v>
      </c>
      <c r="C451" s="51" t="s">
        <v>269</v>
      </c>
      <c r="D451" s="51">
        <v>200</v>
      </c>
      <c r="E451" s="52">
        <v>92</v>
      </c>
      <c r="F451" s="52">
        <v>18400</v>
      </c>
      <c r="G451" s="51" t="s">
        <v>666</v>
      </c>
      <c r="H451" s="51" t="s">
        <v>156</v>
      </c>
      <c r="I451" s="53">
        <v>1</v>
      </c>
      <c r="J451" s="51" t="s">
        <v>574</v>
      </c>
      <c r="K451" s="51">
        <v>200</v>
      </c>
      <c r="L451" s="51">
        <v>0</v>
      </c>
      <c r="M451" s="51">
        <v>0</v>
      </c>
      <c r="N451" s="78">
        <v>0</v>
      </c>
      <c r="O451" s="83"/>
      <c r="P451" s="83"/>
      <c r="Q451" s="83"/>
    </row>
    <row r="452" spans="1:17" x14ac:dyDescent="0.45">
      <c r="A452" s="55"/>
      <c r="B452" s="51" t="s">
        <v>683</v>
      </c>
      <c r="C452" s="51" t="s">
        <v>212</v>
      </c>
      <c r="D452" s="51">
        <v>8</v>
      </c>
      <c r="E452" s="52">
        <v>450</v>
      </c>
      <c r="F452" s="52">
        <v>3600</v>
      </c>
      <c r="G452" s="51" t="s">
        <v>684</v>
      </c>
      <c r="H452" s="51" t="s">
        <v>156</v>
      </c>
      <c r="I452" s="53">
        <v>2</v>
      </c>
      <c r="J452" s="51" t="s">
        <v>574</v>
      </c>
      <c r="K452" s="51">
        <v>0</v>
      </c>
      <c r="L452" s="51">
        <v>8</v>
      </c>
      <c r="M452" s="51">
        <v>0</v>
      </c>
      <c r="N452" s="78">
        <v>0</v>
      </c>
      <c r="O452" s="83"/>
      <c r="P452" s="83"/>
      <c r="Q452" s="83"/>
    </row>
    <row r="453" spans="1:17" x14ac:dyDescent="0.45">
      <c r="A453" s="55"/>
      <c r="B453" s="51" t="s">
        <v>685</v>
      </c>
      <c r="C453" s="51" t="s">
        <v>269</v>
      </c>
      <c r="D453" s="51">
        <v>200</v>
      </c>
      <c r="E453" s="52">
        <v>45</v>
      </c>
      <c r="F453" s="52">
        <v>9000</v>
      </c>
      <c r="G453" s="51" t="s">
        <v>684</v>
      </c>
      <c r="H453" s="51" t="s">
        <v>156</v>
      </c>
      <c r="I453" s="53">
        <v>2</v>
      </c>
      <c r="J453" s="51" t="s">
        <v>574</v>
      </c>
      <c r="K453" s="51">
        <v>0</v>
      </c>
      <c r="L453" s="51">
        <v>200</v>
      </c>
      <c r="M453" s="51">
        <v>0</v>
      </c>
      <c r="N453" s="78">
        <v>0</v>
      </c>
      <c r="O453" s="83"/>
      <c r="P453" s="83"/>
      <c r="Q453" s="83"/>
    </row>
    <row r="454" spans="1:17" x14ac:dyDescent="0.45">
      <c r="A454" s="55"/>
      <c r="B454" s="51" t="s">
        <v>686</v>
      </c>
      <c r="C454" s="51" t="s">
        <v>44</v>
      </c>
      <c r="D454" s="51">
        <v>3</v>
      </c>
      <c r="E454" s="52">
        <v>1800</v>
      </c>
      <c r="F454" s="52">
        <v>5400</v>
      </c>
      <c r="G454" s="51" t="s">
        <v>627</v>
      </c>
      <c r="H454" s="51" t="s">
        <v>51</v>
      </c>
      <c r="I454" s="53">
        <v>4</v>
      </c>
      <c r="J454" s="51" t="s">
        <v>574</v>
      </c>
      <c r="K454" s="51">
        <v>0</v>
      </c>
      <c r="L454" s="51">
        <v>0</v>
      </c>
      <c r="M454" s="51">
        <v>0</v>
      </c>
      <c r="N454" s="78">
        <v>3</v>
      </c>
      <c r="O454" s="83"/>
      <c r="P454" s="83"/>
      <c r="Q454" s="83"/>
    </row>
    <row r="455" spans="1:17" x14ac:dyDescent="0.45">
      <c r="A455" s="55"/>
      <c r="B455" s="51" t="s">
        <v>687</v>
      </c>
      <c r="C455" s="51" t="s">
        <v>688</v>
      </c>
      <c r="D455" s="51">
        <v>20</v>
      </c>
      <c r="E455" s="52">
        <v>20</v>
      </c>
      <c r="F455" s="52">
        <v>400</v>
      </c>
      <c r="G455" s="51" t="s">
        <v>576</v>
      </c>
      <c r="H455" s="51" t="s">
        <v>51</v>
      </c>
      <c r="I455" s="53">
        <v>2</v>
      </c>
      <c r="J455" s="51" t="s">
        <v>574</v>
      </c>
      <c r="K455" s="51">
        <v>0</v>
      </c>
      <c r="L455" s="51">
        <v>20</v>
      </c>
      <c r="M455" s="51">
        <v>0</v>
      </c>
      <c r="N455" s="78">
        <v>0</v>
      </c>
      <c r="O455" s="83"/>
      <c r="P455" s="83"/>
      <c r="Q455" s="83"/>
    </row>
    <row r="456" spans="1:17" x14ac:dyDescent="0.45">
      <c r="A456" s="55"/>
      <c r="B456" s="51" t="s">
        <v>689</v>
      </c>
      <c r="C456" s="51"/>
      <c r="D456" s="51">
        <v>1</v>
      </c>
      <c r="E456" s="52">
        <v>1000</v>
      </c>
      <c r="F456" s="52">
        <v>1000</v>
      </c>
      <c r="G456" s="51" t="s">
        <v>576</v>
      </c>
      <c r="H456" s="51" t="s">
        <v>690</v>
      </c>
      <c r="I456" s="53">
        <v>2</v>
      </c>
      <c r="J456" s="51" t="s">
        <v>574</v>
      </c>
      <c r="K456" s="51">
        <v>0</v>
      </c>
      <c r="L456" s="51">
        <v>1</v>
      </c>
      <c r="M456" s="51">
        <v>0</v>
      </c>
      <c r="N456" s="78">
        <v>0</v>
      </c>
      <c r="O456" s="83"/>
      <c r="P456" s="83"/>
      <c r="Q456" s="83"/>
    </row>
    <row r="457" spans="1:17" x14ac:dyDescent="0.45">
      <c r="A457" s="55"/>
      <c r="B457" s="51" t="s">
        <v>691</v>
      </c>
      <c r="C457" s="51" t="s">
        <v>6</v>
      </c>
      <c r="D457" s="51">
        <v>1</v>
      </c>
      <c r="E457" s="52">
        <v>3000</v>
      </c>
      <c r="F457" s="52">
        <v>3000</v>
      </c>
      <c r="G457" s="51" t="s">
        <v>576</v>
      </c>
      <c r="H457" s="51" t="s">
        <v>51</v>
      </c>
      <c r="I457" s="53">
        <v>3</v>
      </c>
      <c r="J457" s="51" t="s">
        <v>574</v>
      </c>
      <c r="K457" s="51">
        <v>0</v>
      </c>
      <c r="L457" s="51">
        <v>0</v>
      </c>
      <c r="M457" s="51">
        <v>1</v>
      </c>
      <c r="N457" s="78">
        <v>0</v>
      </c>
      <c r="O457" s="83"/>
      <c r="P457" s="83"/>
      <c r="Q457" s="83"/>
    </row>
    <row r="458" spans="1:17" x14ac:dyDescent="0.45">
      <c r="A458" s="55"/>
      <c r="B458" s="51" t="s">
        <v>692</v>
      </c>
      <c r="C458" s="51"/>
      <c r="D458" s="51">
        <v>1</v>
      </c>
      <c r="E458" s="52">
        <v>99000</v>
      </c>
      <c r="F458" s="52">
        <v>99000</v>
      </c>
      <c r="G458" s="51" t="s">
        <v>693</v>
      </c>
      <c r="H458" s="51" t="s">
        <v>156</v>
      </c>
      <c r="I458" s="53">
        <v>1</v>
      </c>
      <c r="J458" s="51" t="s">
        <v>574</v>
      </c>
      <c r="K458" s="51">
        <v>1</v>
      </c>
      <c r="L458" s="51">
        <v>0</v>
      </c>
      <c r="M458" s="51">
        <v>0</v>
      </c>
      <c r="N458" s="78">
        <v>0</v>
      </c>
      <c r="O458" s="83"/>
      <c r="P458" s="83"/>
      <c r="Q458" s="83"/>
    </row>
    <row r="459" spans="1:17" x14ac:dyDescent="0.45">
      <c r="A459" s="55"/>
      <c r="B459" s="51" t="s">
        <v>694</v>
      </c>
      <c r="C459" s="51" t="s">
        <v>9</v>
      </c>
      <c r="D459" s="51">
        <v>5</v>
      </c>
      <c r="E459" s="52">
        <v>5500</v>
      </c>
      <c r="F459" s="52">
        <v>27500</v>
      </c>
      <c r="G459" s="51" t="s">
        <v>611</v>
      </c>
      <c r="H459" s="51" t="s">
        <v>589</v>
      </c>
      <c r="I459" s="53">
        <v>1</v>
      </c>
      <c r="J459" s="51" t="s">
        <v>574</v>
      </c>
      <c r="K459" s="51">
        <v>5</v>
      </c>
      <c r="L459" s="51">
        <v>0</v>
      </c>
      <c r="M459" s="51">
        <v>0</v>
      </c>
      <c r="N459" s="78">
        <v>0</v>
      </c>
      <c r="O459" s="83"/>
      <c r="P459" s="83"/>
      <c r="Q459" s="83"/>
    </row>
    <row r="460" spans="1:17" x14ac:dyDescent="0.45">
      <c r="A460" s="55"/>
      <c r="B460" s="51"/>
      <c r="C460" s="51"/>
      <c r="D460" s="51"/>
      <c r="E460" s="52"/>
      <c r="F460" s="52"/>
      <c r="G460" s="51"/>
      <c r="H460" s="51"/>
      <c r="I460" s="53"/>
      <c r="J460" s="51"/>
      <c r="K460" s="51"/>
      <c r="L460" s="51"/>
      <c r="M460" s="51"/>
      <c r="N460" s="78"/>
      <c r="O460" s="83"/>
      <c r="P460" s="83"/>
      <c r="Q460" s="83"/>
    </row>
    <row r="461" spans="1:17" x14ac:dyDescent="0.45">
      <c r="A461" s="55"/>
      <c r="B461" s="51" t="s">
        <v>695</v>
      </c>
      <c r="C461" s="51" t="s">
        <v>49</v>
      </c>
      <c r="D461" s="51">
        <v>5</v>
      </c>
      <c r="E461" s="52">
        <v>520</v>
      </c>
      <c r="F461" s="52">
        <v>2600</v>
      </c>
      <c r="G461" s="51" t="s">
        <v>696</v>
      </c>
      <c r="H461" s="51" t="s">
        <v>15</v>
      </c>
      <c r="I461" s="53">
        <v>3</v>
      </c>
      <c r="J461" s="51" t="s">
        <v>697</v>
      </c>
      <c r="K461" s="51">
        <v>0</v>
      </c>
      <c r="L461" s="51">
        <v>0</v>
      </c>
      <c r="M461" s="51">
        <v>5</v>
      </c>
      <c r="N461" s="78">
        <v>0</v>
      </c>
      <c r="O461" s="83"/>
      <c r="P461" s="83"/>
      <c r="Q461" s="83"/>
    </row>
    <row r="462" spans="1:17" x14ac:dyDescent="0.45">
      <c r="A462" s="55"/>
      <c r="B462" s="51" t="s">
        <v>698</v>
      </c>
      <c r="C462" s="51" t="s">
        <v>9</v>
      </c>
      <c r="D462" s="51">
        <v>1</v>
      </c>
      <c r="E462" s="52">
        <v>450</v>
      </c>
      <c r="F462" s="52">
        <v>450</v>
      </c>
      <c r="G462" s="51" t="s">
        <v>696</v>
      </c>
      <c r="H462" s="51" t="s">
        <v>15</v>
      </c>
      <c r="I462" s="53">
        <v>3</v>
      </c>
      <c r="J462" s="51" t="s">
        <v>697</v>
      </c>
      <c r="K462" s="51">
        <v>0</v>
      </c>
      <c r="L462" s="51">
        <v>0</v>
      </c>
      <c r="M462" s="51">
        <v>1</v>
      </c>
      <c r="N462" s="78">
        <v>0</v>
      </c>
      <c r="O462" s="83"/>
      <c r="P462" s="83"/>
      <c r="Q462" s="83"/>
    </row>
    <row r="463" spans="1:17" x14ac:dyDescent="0.45">
      <c r="A463" s="55"/>
      <c r="B463" s="51" t="s">
        <v>699</v>
      </c>
      <c r="C463" s="51" t="s">
        <v>6</v>
      </c>
      <c r="D463" s="51">
        <v>1</v>
      </c>
      <c r="E463" s="52">
        <v>1900</v>
      </c>
      <c r="F463" s="52">
        <v>1900</v>
      </c>
      <c r="G463" s="51" t="s">
        <v>696</v>
      </c>
      <c r="H463" s="51" t="s">
        <v>15</v>
      </c>
      <c r="I463" s="53">
        <v>4</v>
      </c>
      <c r="J463" s="51" t="s">
        <v>697</v>
      </c>
      <c r="K463" s="51">
        <v>0</v>
      </c>
      <c r="L463" s="51">
        <v>0</v>
      </c>
      <c r="M463" s="51">
        <v>0</v>
      </c>
      <c r="N463" s="78">
        <v>1</v>
      </c>
      <c r="O463" s="83"/>
      <c r="P463" s="83"/>
      <c r="Q463" s="83"/>
    </row>
    <row r="464" spans="1:17" x14ac:dyDescent="0.45">
      <c r="A464" s="55"/>
      <c r="B464" s="51" t="s">
        <v>700</v>
      </c>
      <c r="C464" s="51" t="s">
        <v>1</v>
      </c>
      <c r="D464" s="51">
        <v>5</v>
      </c>
      <c r="E464" s="52">
        <v>11770</v>
      </c>
      <c r="F464" s="52">
        <v>58850</v>
      </c>
      <c r="G464" s="51" t="s">
        <v>696</v>
      </c>
      <c r="H464" s="51" t="s">
        <v>100</v>
      </c>
      <c r="I464" s="53">
        <v>2</v>
      </c>
      <c r="J464" s="51" t="s">
        <v>697</v>
      </c>
      <c r="K464" s="51">
        <v>0</v>
      </c>
      <c r="L464" s="51">
        <v>5</v>
      </c>
      <c r="M464" s="51">
        <v>0</v>
      </c>
      <c r="N464" s="78">
        <v>0</v>
      </c>
      <c r="O464" s="83"/>
      <c r="P464" s="83"/>
      <c r="Q464" s="83"/>
    </row>
    <row r="465" spans="1:17" x14ac:dyDescent="0.45">
      <c r="A465" s="55"/>
      <c r="B465" s="51" t="s">
        <v>701</v>
      </c>
      <c r="C465" s="51" t="s">
        <v>49</v>
      </c>
      <c r="D465" s="51">
        <v>1</v>
      </c>
      <c r="E465" s="52">
        <v>1200</v>
      </c>
      <c r="F465" s="52">
        <v>1200</v>
      </c>
      <c r="G465" s="51" t="s">
        <v>696</v>
      </c>
      <c r="H465" s="51" t="s">
        <v>15</v>
      </c>
      <c r="I465" s="53">
        <v>3</v>
      </c>
      <c r="J465" s="51" t="s">
        <v>697</v>
      </c>
      <c r="K465" s="51">
        <v>0</v>
      </c>
      <c r="L465" s="51">
        <v>0</v>
      </c>
      <c r="M465" s="51">
        <v>1</v>
      </c>
      <c r="N465" s="78">
        <v>0</v>
      </c>
      <c r="O465" s="83"/>
      <c r="P465" s="83"/>
      <c r="Q465" s="83"/>
    </row>
    <row r="466" spans="1:17" x14ac:dyDescent="0.45">
      <c r="A466" s="55"/>
      <c r="B466" s="51" t="s">
        <v>702</v>
      </c>
      <c r="C466" s="51" t="s">
        <v>9</v>
      </c>
      <c r="D466" s="51">
        <v>50</v>
      </c>
      <c r="E466" s="52">
        <v>15</v>
      </c>
      <c r="F466" s="52">
        <v>750</v>
      </c>
      <c r="G466" s="51" t="s">
        <v>696</v>
      </c>
      <c r="H466" s="51" t="s">
        <v>156</v>
      </c>
      <c r="I466" s="53">
        <v>4</v>
      </c>
      <c r="J466" s="51" t="s">
        <v>697</v>
      </c>
      <c r="K466" s="51">
        <v>0</v>
      </c>
      <c r="L466" s="51">
        <v>0</v>
      </c>
      <c r="M466" s="51">
        <v>0</v>
      </c>
      <c r="N466" s="78">
        <v>50</v>
      </c>
      <c r="O466" s="83"/>
      <c r="P466" s="83"/>
      <c r="Q466" s="83"/>
    </row>
    <row r="467" spans="1:17" x14ac:dyDescent="0.45">
      <c r="A467" s="55"/>
      <c r="B467" s="51" t="s">
        <v>703</v>
      </c>
      <c r="C467" s="51" t="s">
        <v>6</v>
      </c>
      <c r="D467" s="51">
        <v>1</v>
      </c>
      <c r="E467" s="52">
        <v>65000</v>
      </c>
      <c r="F467" s="52">
        <v>65000</v>
      </c>
      <c r="G467" s="51" t="s">
        <v>696</v>
      </c>
      <c r="H467" s="51" t="s">
        <v>36</v>
      </c>
      <c r="I467" s="53">
        <v>2</v>
      </c>
      <c r="J467" s="51" t="s">
        <v>697</v>
      </c>
      <c r="K467" s="51">
        <v>0</v>
      </c>
      <c r="L467" s="51">
        <v>1</v>
      </c>
      <c r="M467" s="51">
        <v>0</v>
      </c>
      <c r="N467" s="78">
        <v>0</v>
      </c>
      <c r="O467" s="83"/>
      <c r="P467" s="83"/>
      <c r="Q467" s="83"/>
    </row>
    <row r="468" spans="1:17" x14ac:dyDescent="0.45">
      <c r="A468" s="55"/>
      <c r="B468" s="51" t="s">
        <v>704</v>
      </c>
      <c r="C468" s="51" t="s">
        <v>569</v>
      </c>
      <c r="D468" s="51">
        <v>10</v>
      </c>
      <c r="E468" s="52">
        <v>20</v>
      </c>
      <c r="F468" s="52">
        <v>200</v>
      </c>
      <c r="G468" s="51" t="s">
        <v>696</v>
      </c>
      <c r="H468" s="51" t="s">
        <v>190</v>
      </c>
      <c r="I468" s="53">
        <v>2</v>
      </c>
      <c r="J468" s="51" t="s">
        <v>697</v>
      </c>
      <c r="K468" s="51">
        <v>0</v>
      </c>
      <c r="L468" s="51">
        <v>10</v>
      </c>
      <c r="M468" s="51">
        <v>0</v>
      </c>
      <c r="N468" s="78">
        <v>0</v>
      </c>
      <c r="O468" s="83"/>
      <c r="P468" s="83"/>
      <c r="Q468" s="83"/>
    </row>
    <row r="469" spans="1:17" x14ac:dyDescent="0.45">
      <c r="A469" s="55"/>
      <c r="B469" s="51" t="s">
        <v>705</v>
      </c>
      <c r="C469" s="51" t="s">
        <v>569</v>
      </c>
      <c r="D469" s="51">
        <v>10</v>
      </c>
      <c r="E469" s="52">
        <v>25</v>
      </c>
      <c r="F469" s="52">
        <v>250</v>
      </c>
      <c r="G469" s="51" t="s">
        <v>696</v>
      </c>
      <c r="H469" s="51" t="s">
        <v>190</v>
      </c>
      <c r="I469" s="53">
        <v>2</v>
      </c>
      <c r="J469" s="51" t="s">
        <v>697</v>
      </c>
      <c r="K469" s="51">
        <v>0</v>
      </c>
      <c r="L469" s="51">
        <v>10</v>
      </c>
      <c r="M469" s="51">
        <v>0</v>
      </c>
      <c r="N469" s="78">
        <v>0</v>
      </c>
      <c r="O469" s="83"/>
      <c r="P469" s="83"/>
      <c r="Q469" s="83"/>
    </row>
    <row r="470" spans="1:17" x14ac:dyDescent="0.45">
      <c r="A470" s="55"/>
      <c r="B470" s="51" t="s">
        <v>706</v>
      </c>
      <c r="C470" s="51" t="s">
        <v>569</v>
      </c>
      <c r="D470" s="51">
        <v>10</v>
      </c>
      <c r="E470" s="52">
        <v>30</v>
      </c>
      <c r="F470" s="52">
        <v>300</v>
      </c>
      <c r="G470" s="51" t="s">
        <v>696</v>
      </c>
      <c r="H470" s="51" t="s">
        <v>190</v>
      </c>
      <c r="I470" s="53">
        <v>2</v>
      </c>
      <c r="J470" s="51" t="s">
        <v>697</v>
      </c>
      <c r="K470" s="51">
        <v>0</v>
      </c>
      <c r="L470" s="51">
        <v>10</v>
      </c>
      <c r="M470" s="51">
        <v>0</v>
      </c>
      <c r="N470" s="78">
        <v>0</v>
      </c>
      <c r="O470" s="83"/>
      <c r="P470" s="83"/>
      <c r="Q470" s="83"/>
    </row>
    <row r="471" spans="1:17" x14ac:dyDescent="0.45">
      <c r="A471" s="55"/>
      <c r="B471" s="51" t="s">
        <v>707</v>
      </c>
      <c r="C471" s="51" t="s">
        <v>9</v>
      </c>
      <c r="D471" s="51">
        <v>20</v>
      </c>
      <c r="E471" s="52">
        <v>1690</v>
      </c>
      <c r="F471" s="52">
        <v>33800</v>
      </c>
      <c r="G471" s="51" t="s">
        <v>696</v>
      </c>
      <c r="H471" s="51" t="s">
        <v>15</v>
      </c>
      <c r="I471" s="53">
        <v>4</v>
      </c>
      <c r="J471" s="51" t="s">
        <v>697</v>
      </c>
      <c r="K471" s="51">
        <v>0</v>
      </c>
      <c r="L471" s="51">
        <v>0</v>
      </c>
      <c r="M471" s="51">
        <v>0</v>
      </c>
      <c r="N471" s="78">
        <v>20</v>
      </c>
      <c r="O471" s="83"/>
      <c r="P471" s="83"/>
      <c r="Q471" s="83"/>
    </row>
    <row r="472" spans="1:17" x14ac:dyDescent="0.45">
      <c r="A472" s="55"/>
      <c r="B472" s="51" t="s">
        <v>708</v>
      </c>
      <c r="C472" s="51" t="s">
        <v>9</v>
      </c>
      <c r="D472" s="51">
        <v>50</v>
      </c>
      <c r="E472" s="52">
        <v>55</v>
      </c>
      <c r="F472" s="52">
        <v>2750</v>
      </c>
      <c r="G472" s="51" t="s">
        <v>696</v>
      </c>
      <c r="H472" s="51" t="s">
        <v>156</v>
      </c>
      <c r="I472" s="53">
        <v>4</v>
      </c>
      <c r="J472" s="51" t="s">
        <v>697</v>
      </c>
      <c r="K472" s="51">
        <v>0</v>
      </c>
      <c r="L472" s="51">
        <v>0</v>
      </c>
      <c r="M472" s="51">
        <v>0</v>
      </c>
      <c r="N472" s="78">
        <v>50</v>
      </c>
      <c r="O472" s="83"/>
      <c r="P472" s="83"/>
      <c r="Q472" s="83"/>
    </row>
    <row r="473" spans="1:17" x14ac:dyDescent="0.45">
      <c r="A473" s="55"/>
      <c r="B473" s="51" t="s">
        <v>709</v>
      </c>
      <c r="C473" s="51" t="s">
        <v>9</v>
      </c>
      <c r="D473" s="51">
        <v>30</v>
      </c>
      <c r="E473" s="52">
        <v>3000</v>
      </c>
      <c r="F473" s="52">
        <v>90000</v>
      </c>
      <c r="G473" s="51" t="s">
        <v>696</v>
      </c>
      <c r="H473" s="51" t="s">
        <v>100</v>
      </c>
      <c r="I473" s="53">
        <v>1</v>
      </c>
      <c r="J473" s="51" t="s">
        <v>697</v>
      </c>
      <c r="K473" s="51">
        <v>30</v>
      </c>
      <c r="L473" s="51">
        <v>0</v>
      </c>
      <c r="M473" s="51">
        <v>0</v>
      </c>
      <c r="N473" s="78">
        <v>0</v>
      </c>
      <c r="O473" s="83"/>
      <c r="P473" s="83"/>
      <c r="Q473" s="83"/>
    </row>
    <row r="474" spans="1:17" x14ac:dyDescent="0.45">
      <c r="A474" s="55"/>
      <c r="B474" s="51" t="s">
        <v>108</v>
      </c>
      <c r="C474" s="51" t="s">
        <v>6</v>
      </c>
      <c r="D474" s="51">
        <v>20</v>
      </c>
      <c r="E474" s="52">
        <v>4800</v>
      </c>
      <c r="F474" s="52">
        <v>96000</v>
      </c>
      <c r="G474" s="51" t="s">
        <v>696</v>
      </c>
      <c r="H474" s="51" t="s">
        <v>156</v>
      </c>
      <c r="I474" s="53">
        <v>1</v>
      </c>
      <c r="J474" s="51" t="s">
        <v>697</v>
      </c>
      <c r="K474" s="51">
        <v>20</v>
      </c>
      <c r="L474" s="51">
        <v>0</v>
      </c>
      <c r="M474" s="51">
        <v>0</v>
      </c>
      <c r="N474" s="78">
        <v>0</v>
      </c>
      <c r="O474" s="83"/>
      <c r="P474" s="83"/>
      <c r="Q474" s="83"/>
    </row>
    <row r="475" spans="1:17" x14ac:dyDescent="0.45">
      <c r="A475" s="55"/>
      <c r="B475" s="51" t="s">
        <v>710</v>
      </c>
      <c r="C475" s="51" t="s">
        <v>1</v>
      </c>
      <c r="D475" s="51">
        <v>5</v>
      </c>
      <c r="E475" s="52">
        <v>16390</v>
      </c>
      <c r="F475" s="52">
        <v>81950</v>
      </c>
      <c r="G475" s="51" t="s">
        <v>696</v>
      </c>
      <c r="H475" s="51" t="s">
        <v>100</v>
      </c>
      <c r="I475" s="53">
        <v>2</v>
      </c>
      <c r="J475" s="51" t="s">
        <v>697</v>
      </c>
      <c r="K475" s="51">
        <v>0</v>
      </c>
      <c r="L475" s="51">
        <v>5</v>
      </c>
      <c r="M475" s="51">
        <v>0</v>
      </c>
      <c r="N475" s="78">
        <v>0</v>
      </c>
      <c r="O475" s="83"/>
      <c r="P475" s="83"/>
      <c r="Q475" s="83"/>
    </row>
    <row r="476" spans="1:17" x14ac:dyDescent="0.45">
      <c r="A476" s="55"/>
      <c r="B476" s="51" t="s">
        <v>711</v>
      </c>
      <c r="C476" s="51" t="s">
        <v>1</v>
      </c>
      <c r="D476" s="51">
        <v>5</v>
      </c>
      <c r="E476" s="52">
        <v>14300</v>
      </c>
      <c r="F476" s="52">
        <v>71500</v>
      </c>
      <c r="G476" s="51" t="s">
        <v>696</v>
      </c>
      <c r="H476" s="51" t="s">
        <v>100</v>
      </c>
      <c r="I476" s="53">
        <v>2</v>
      </c>
      <c r="J476" s="51" t="s">
        <v>697</v>
      </c>
      <c r="K476" s="51">
        <v>0</v>
      </c>
      <c r="L476" s="51">
        <v>5</v>
      </c>
      <c r="M476" s="51">
        <v>0</v>
      </c>
      <c r="N476" s="78">
        <v>0</v>
      </c>
      <c r="O476" s="83"/>
      <c r="P476" s="83"/>
      <c r="Q476" s="83"/>
    </row>
    <row r="477" spans="1:17" x14ac:dyDescent="0.45">
      <c r="A477" s="55"/>
      <c r="B477" s="51" t="s">
        <v>712</v>
      </c>
      <c r="C477" s="51" t="s">
        <v>49</v>
      </c>
      <c r="D477" s="51">
        <v>5</v>
      </c>
      <c r="E477" s="52">
        <v>2500</v>
      </c>
      <c r="F477" s="52">
        <v>12500</v>
      </c>
      <c r="G477" s="51" t="s">
        <v>696</v>
      </c>
      <c r="H477" s="51" t="s">
        <v>15</v>
      </c>
      <c r="I477" s="53">
        <v>2</v>
      </c>
      <c r="J477" s="51" t="s">
        <v>697</v>
      </c>
      <c r="K477" s="51">
        <v>0</v>
      </c>
      <c r="L477" s="51">
        <v>5</v>
      </c>
      <c r="M477" s="51">
        <v>0</v>
      </c>
      <c r="N477" s="78">
        <v>0</v>
      </c>
      <c r="O477" s="83"/>
      <c r="P477" s="83"/>
      <c r="Q477" s="83"/>
    </row>
    <row r="478" spans="1:17" x14ac:dyDescent="0.45">
      <c r="A478" s="55"/>
      <c r="B478" s="51" t="s">
        <v>713</v>
      </c>
      <c r="C478" s="51" t="s">
        <v>1</v>
      </c>
      <c r="D478" s="51">
        <v>1</v>
      </c>
      <c r="E478" s="52">
        <v>25000</v>
      </c>
      <c r="F478" s="52">
        <v>25000</v>
      </c>
      <c r="G478" s="51" t="s">
        <v>714</v>
      </c>
      <c r="H478" s="51" t="s">
        <v>3</v>
      </c>
      <c r="I478" s="53">
        <v>1</v>
      </c>
      <c r="J478" s="51" t="s">
        <v>697</v>
      </c>
      <c r="K478" s="51">
        <v>1</v>
      </c>
      <c r="L478" s="51">
        <v>0</v>
      </c>
      <c r="M478" s="51">
        <v>0</v>
      </c>
      <c r="N478" s="78">
        <v>0</v>
      </c>
      <c r="O478" s="83"/>
      <c r="P478" s="83"/>
      <c r="Q478" s="83"/>
    </row>
    <row r="479" spans="1:17" x14ac:dyDescent="0.45">
      <c r="A479" s="55"/>
      <c r="B479" s="51" t="s">
        <v>715</v>
      </c>
      <c r="C479" s="51" t="s">
        <v>1</v>
      </c>
      <c r="D479" s="51">
        <v>3</v>
      </c>
      <c r="E479" s="52">
        <v>33000</v>
      </c>
      <c r="F479" s="52">
        <v>99000</v>
      </c>
      <c r="G479" s="51" t="s">
        <v>696</v>
      </c>
      <c r="H479" s="51" t="s">
        <v>100</v>
      </c>
      <c r="I479" s="53">
        <v>1</v>
      </c>
      <c r="J479" s="51" t="s">
        <v>697</v>
      </c>
      <c r="K479" s="51">
        <v>3</v>
      </c>
      <c r="L479" s="51">
        <v>0</v>
      </c>
      <c r="M479" s="51">
        <v>0</v>
      </c>
      <c r="N479" s="78">
        <v>0</v>
      </c>
      <c r="O479" s="83"/>
      <c r="P479" s="83"/>
      <c r="Q479" s="83"/>
    </row>
    <row r="480" spans="1:17" x14ac:dyDescent="0.45">
      <c r="A480" s="55"/>
      <c r="B480" s="51" t="s">
        <v>716</v>
      </c>
      <c r="C480" s="51" t="s">
        <v>145</v>
      </c>
      <c r="D480" s="51">
        <v>5</v>
      </c>
      <c r="E480" s="52">
        <v>200</v>
      </c>
      <c r="F480" s="52">
        <v>1000</v>
      </c>
      <c r="G480" s="51" t="s">
        <v>696</v>
      </c>
      <c r="H480" s="51" t="s">
        <v>190</v>
      </c>
      <c r="I480" s="53">
        <v>3</v>
      </c>
      <c r="J480" s="51" t="s">
        <v>697</v>
      </c>
      <c r="K480" s="51">
        <v>0</v>
      </c>
      <c r="L480" s="51">
        <v>0</v>
      </c>
      <c r="M480" s="51">
        <v>5</v>
      </c>
      <c r="N480" s="78">
        <v>0</v>
      </c>
      <c r="O480" s="83"/>
      <c r="P480" s="83"/>
      <c r="Q480" s="83"/>
    </row>
    <row r="481" spans="1:17" x14ac:dyDescent="0.45">
      <c r="A481" s="55"/>
      <c r="B481" s="51" t="s">
        <v>717</v>
      </c>
      <c r="C481" s="51" t="s">
        <v>6</v>
      </c>
      <c r="D481" s="51">
        <v>1</v>
      </c>
      <c r="E481" s="52">
        <v>54000</v>
      </c>
      <c r="F481" s="52">
        <v>54000</v>
      </c>
      <c r="G481" s="51" t="s">
        <v>696</v>
      </c>
      <c r="H481" s="51" t="s">
        <v>36</v>
      </c>
      <c r="I481" s="53">
        <v>2</v>
      </c>
      <c r="J481" s="51" t="s">
        <v>697</v>
      </c>
      <c r="K481" s="51">
        <v>0</v>
      </c>
      <c r="L481" s="51">
        <v>1</v>
      </c>
      <c r="M481" s="51">
        <v>0</v>
      </c>
      <c r="N481" s="78">
        <v>0</v>
      </c>
      <c r="O481" s="83"/>
      <c r="P481" s="83"/>
      <c r="Q481" s="83"/>
    </row>
    <row r="482" spans="1:17" x14ac:dyDescent="0.45">
      <c r="A482" s="55"/>
      <c r="B482" s="51" t="s">
        <v>718</v>
      </c>
      <c r="C482" s="51" t="s">
        <v>223</v>
      </c>
      <c r="D482" s="51">
        <v>20</v>
      </c>
      <c r="E482" s="52">
        <v>10</v>
      </c>
      <c r="F482" s="52">
        <v>200</v>
      </c>
      <c r="G482" s="51" t="s">
        <v>696</v>
      </c>
      <c r="H482" s="51" t="s">
        <v>618</v>
      </c>
      <c r="I482" s="53">
        <v>3</v>
      </c>
      <c r="J482" s="51" t="s">
        <v>697</v>
      </c>
      <c r="K482" s="51">
        <v>0</v>
      </c>
      <c r="L482" s="51">
        <v>0</v>
      </c>
      <c r="M482" s="51">
        <v>20</v>
      </c>
      <c r="N482" s="78">
        <v>0</v>
      </c>
      <c r="O482" s="83"/>
      <c r="P482" s="83"/>
      <c r="Q482" s="83"/>
    </row>
    <row r="483" spans="1:17" x14ac:dyDescent="0.45">
      <c r="A483" s="55"/>
      <c r="B483" s="51" t="s">
        <v>719</v>
      </c>
      <c r="C483" s="51" t="s">
        <v>1</v>
      </c>
      <c r="D483" s="51">
        <v>1</v>
      </c>
      <c r="E483" s="52">
        <v>30000</v>
      </c>
      <c r="F483" s="52">
        <v>30000</v>
      </c>
      <c r="G483" s="51" t="s">
        <v>696</v>
      </c>
      <c r="H483" s="51" t="s">
        <v>18</v>
      </c>
      <c r="I483" s="53">
        <v>1</v>
      </c>
      <c r="J483" s="51" t="s">
        <v>697</v>
      </c>
      <c r="K483" s="51">
        <v>1</v>
      </c>
      <c r="L483" s="51">
        <v>0</v>
      </c>
      <c r="M483" s="51">
        <v>0</v>
      </c>
      <c r="N483" s="78">
        <v>0</v>
      </c>
      <c r="O483" s="83"/>
      <c r="P483" s="83"/>
      <c r="Q483" s="83"/>
    </row>
    <row r="484" spans="1:17" x14ac:dyDescent="0.45">
      <c r="A484" s="55"/>
      <c r="B484" s="51" t="s">
        <v>720</v>
      </c>
      <c r="C484" s="51" t="s">
        <v>1</v>
      </c>
      <c r="D484" s="51">
        <v>5</v>
      </c>
      <c r="E484" s="52">
        <v>190</v>
      </c>
      <c r="F484" s="52">
        <v>950</v>
      </c>
      <c r="G484" s="51" t="s">
        <v>696</v>
      </c>
      <c r="H484" s="51" t="s">
        <v>190</v>
      </c>
      <c r="I484" s="53">
        <v>3</v>
      </c>
      <c r="J484" s="51" t="s">
        <v>697</v>
      </c>
      <c r="K484" s="51">
        <v>0</v>
      </c>
      <c r="L484" s="51">
        <v>0</v>
      </c>
      <c r="M484" s="51">
        <v>5</v>
      </c>
      <c r="N484" s="78">
        <v>0</v>
      </c>
      <c r="O484" s="83"/>
      <c r="P484" s="83"/>
      <c r="Q484" s="83"/>
    </row>
    <row r="485" spans="1:17" x14ac:dyDescent="0.45">
      <c r="A485" s="55"/>
      <c r="B485" s="51" t="s">
        <v>721</v>
      </c>
      <c r="C485" s="51" t="s">
        <v>269</v>
      </c>
      <c r="D485" s="51">
        <v>12</v>
      </c>
      <c r="E485" s="52">
        <v>25</v>
      </c>
      <c r="F485" s="52">
        <v>300</v>
      </c>
      <c r="G485" s="51" t="s">
        <v>696</v>
      </c>
      <c r="H485" s="51" t="s">
        <v>190</v>
      </c>
      <c r="I485" s="53">
        <v>3</v>
      </c>
      <c r="J485" s="51" t="s">
        <v>697</v>
      </c>
      <c r="K485" s="51">
        <v>0</v>
      </c>
      <c r="L485" s="51">
        <v>0</v>
      </c>
      <c r="M485" s="51">
        <v>12</v>
      </c>
      <c r="N485" s="78">
        <v>0</v>
      </c>
      <c r="O485" s="83"/>
      <c r="P485" s="83"/>
      <c r="Q485" s="83"/>
    </row>
    <row r="486" spans="1:17" x14ac:dyDescent="0.45">
      <c r="A486" s="55"/>
      <c r="B486" s="51" t="s">
        <v>722</v>
      </c>
      <c r="C486" s="51" t="s">
        <v>89</v>
      </c>
      <c r="D486" s="51">
        <v>1</v>
      </c>
      <c r="E486" s="52">
        <v>420</v>
      </c>
      <c r="F486" s="52">
        <v>420</v>
      </c>
      <c r="G486" s="51" t="s">
        <v>696</v>
      </c>
      <c r="H486" s="51" t="s">
        <v>190</v>
      </c>
      <c r="I486" s="53">
        <v>3</v>
      </c>
      <c r="J486" s="51" t="s">
        <v>697</v>
      </c>
      <c r="K486" s="51">
        <v>0</v>
      </c>
      <c r="L486" s="51">
        <v>0</v>
      </c>
      <c r="M486" s="51">
        <v>1</v>
      </c>
      <c r="N486" s="78">
        <v>0</v>
      </c>
      <c r="O486" s="83"/>
      <c r="P486" s="83"/>
      <c r="Q486" s="83"/>
    </row>
    <row r="487" spans="1:17" x14ac:dyDescent="0.45">
      <c r="A487" s="55"/>
      <c r="B487" s="51" t="s">
        <v>723</v>
      </c>
      <c r="C487" s="51" t="s">
        <v>1</v>
      </c>
      <c r="D487" s="51">
        <v>3</v>
      </c>
      <c r="E487" s="52">
        <v>400</v>
      </c>
      <c r="F487" s="52">
        <v>1200</v>
      </c>
      <c r="G487" s="51" t="s">
        <v>696</v>
      </c>
      <c r="H487" s="51" t="s">
        <v>190</v>
      </c>
      <c r="I487" s="53">
        <v>4</v>
      </c>
      <c r="J487" s="51" t="s">
        <v>697</v>
      </c>
      <c r="K487" s="51">
        <v>0</v>
      </c>
      <c r="L487" s="51">
        <v>0</v>
      </c>
      <c r="M487" s="51">
        <v>0</v>
      </c>
      <c r="N487" s="78">
        <v>3</v>
      </c>
      <c r="O487" s="83"/>
      <c r="P487" s="83"/>
      <c r="Q487" s="83"/>
    </row>
    <row r="488" spans="1:17" x14ac:dyDescent="0.45">
      <c r="A488" s="55"/>
      <c r="B488" s="51" t="s">
        <v>724</v>
      </c>
      <c r="C488" s="51" t="s">
        <v>44</v>
      </c>
      <c r="D488" s="51">
        <v>50</v>
      </c>
      <c r="E488" s="52">
        <v>550</v>
      </c>
      <c r="F488" s="52">
        <v>27500</v>
      </c>
      <c r="G488" s="51" t="s">
        <v>696</v>
      </c>
      <c r="H488" s="51" t="s">
        <v>156</v>
      </c>
      <c r="I488" s="53">
        <v>2</v>
      </c>
      <c r="J488" s="51" t="s">
        <v>697</v>
      </c>
      <c r="K488" s="51">
        <v>0</v>
      </c>
      <c r="L488" s="51">
        <v>50</v>
      </c>
      <c r="M488" s="51">
        <v>0</v>
      </c>
      <c r="N488" s="78">
        <v>0</v>
      </c>
      <c r="O488" s="83"/>
      <c r="P488" s="83"/>
      <c r="Q488" s="83"/>
    </row>
    <row r="489" spans="1:17" x14ac:dyDescent="0.45">
      <c r="A489" s="55"/>
      <c r="B489" s="51" t="s">
        <v>725</v>
      </c>
      <c r="C489" s="51" t="s">
        <v>277</v>
      </c>
      <c r="D489" s="51">
        <v>2</v>
      </c>
      <c r="E489" s="52">
        <v>220</v>
      </c>
      <c r="F489" s="52">
        <v>440</v>
      </c>
      <c r="G489" s="51" t="s">
        <v>696</v>
      </c>
      <c r="H489" s="51" t="s">
        <v>156</v>
      </c>
      <c r="I489" s="53">
        <v>2</v>
      </c>
      <c r="J489" s="51" t="s">
        <v>697</v>
      </c>
      <c r="K489" s="51">
        <v>0</v>
      </c>
      <c r="L489" s="51">
        <v>2</v>
      </c>
      <c r="M489" s="51">
        <v>0</v>
      </c>
      <c r="N489" s="78">
        <v>0</v>
      </c>
      <c r="O489" s="83"/>
      <c r="P489" s="83"/>
      <c r="Q489" s="83"/>
    </row>
    <row r="490" spans="1:17" x14ac:dyDescent="0.45">
      <c r="A490" s="55"/>
      <c r="B490" s="51" t="s">
        <v>726</v>
      </c>
      <c r="C490" s="51" t="s">
        <v>9</v>
      </c>
      <c r="D490" s="51">
        <v>5</v>
      </c>
      <c r="E490" s="52">
        <v>200</v>
      </c>
      <c r="F490" s="52">
        <v>1000</v>
      </c>
      <c r="G490" s="51" t="s">
        <v>696</v>
      </c>
      <c r="H490" s="51" t="s">
        <v>618</v>
      </c>
      <c r="I490" s="53">
        <v>1</v>
      </c>
      <c r="J490" s="51" t="s">
        <v>697</v>
      </c>
      <c r="K490" s="51">
        <v>5</v>
      </c>
      <c r="L490" s="51">
        <v>0</v>
      </c>
      <c r="M490" s="51">
        <v>0</v>
      </c>
      <c r="N490" s="78">
        <v>0</v>
      </c>
      <c r="O490" s="83"/>
      <c r="P490" s="83"/>
      <c r="Q490" s="83"/>
    </row>
    <row r="491" spans="1:17" x14ac:dyDescent="0.45">
      <c r="A491" s="55"/>
      <c r="B491" s="51" t="s">
        <v>154</v>
      </c>
      <c r="C491" s="51" t="s">
        <v>9</v>
      </c>
      <c r="D491" s="51">
        <v>3</v>
      </c>
      <c r="E491" s="52">
        <v>200</v>
      </c>
      <c r="F491" s="52">
        <v>600</v>
      </c>
      <c r="G491" s="51" t="s">
        <v>696</v>
      </c>
      <c r="H491" s="51" t="s">
        <v>618</v>
      </c>
      <c r="I491" s="53">
        <v>1</v>
      </c>
      <c r="J491" s="51" t="s">
        <v>697</v>
      </c>
      <c r="K491" s="51">
        <v>3</v>
      </c>
      <c r="L491" s="51">
        <v>0</v>
      </c>
      <c r="M491" s="51">
        <v>0</v>
      </c>
      <c r="N491" s="78">
        <v>0</v>
      </c>
      <c r="O491" s="83"/>
      <c r="P491" s="83"/>
      <c r="Q491" s="83"/>
    </row>
    <row r="492" spans="1:17" x14ac:dyDescent="0.45">
      <c r="A492" s="55"/>
      <c r="B492" s="51" t="s">
        <v>727</v>
      </c>
      <c r="C492" s="51" t="s">
        <v>49</v>
      </c>
      <c r="D492" s="51">
        <v>12</v>
      </c>
      <c r="E492" s="52">
        <v>120</v>
      </c>
      <c r="F492" s="52">
        <v>1440</v>
      </c>
      <c r="G492" s="51" t="s">
        <v>696</v>
      </c>
      <c r="H492" s="51" t="s">
        <v>156</v>
      </c>
      <c r="I492" s="53">
        <v>4</v>
      </c>
      <c r="J492" s="51" t="s">
        <v>697</v>
      </c>
      <c r="K492" s="51">
        <v>0</v>
      </c>
      <c r="L492" s="51">
        <v>0</v>
      </c>
      <c r="M492" s="51">
        <v>0</v>
      </c>
      <c r="N492" s="78">
        <v>12</v>
      </c>
      <c r="O492" s="83"/>
      <c r="P492" s="83"/>
      <c r="Q492" s="83"/>
    </row>
    <row r="493" spans="1:17" x14ac:dyDescent="0.45">
      <c r="A493" s="55"/>
      <c r="B493" s="51" t="s">
        <v>728</v>
      </c>
      <c r="C493" s="51" t="s">
        <v>9</v>
      </c>
      <c r="D493" s="51">
        <v>2</v>
      </c>
      <c r="E493" s="52">
        <v>1200</v>
      </c>
      <c r="F493" s="52">
        <v>2400</v>
      </c>
      <c r="G493" s="51" t="s">
        <v>696</v>
      </c>
      <c r="H493" s="51" t="s">
        <v>190</v>
      </c>
      <c r="I493" s="53">
        <v>2</v>
      </c>
      <c r="J493" s="51" t="s">
        <v>697</v>
      </c>
      <c r="K493" s="51">
        <v>0</v>
      </c>
      <c r="L493" s="51">
        <v>2</v>
      </c>
      <c r="M493" s="51">
        <v>0</v>
      </c>
      <c r="N493" s="78">
        <v>0</v>
      </c>
      <c r="O493" s="83"/>
      <c r="P493" s="83"/>
      <c r="Q493" s="83"/>
    </row>
    <row r="494" spans="1:17" x14ac:dyDescent="0.45">
      <c r="A494" s="55"/>
      <c r="B494" s="51" t="s">
        <v>729</v>
      </c>
      <c r="C494" s="51" t="s">
        <v>9</v>
      </c>
      <c r="D494" s="51">
        <v>3</v>
      </c>
      <c r="E494" s="52">
        <v>400</v>
      </c>
      <c r="F494" s="52">
        <v>1200</v>
      </c>
      <c r="G494" s="51" t="s">
        <v>696</v>
      </c>
      <c r="H494" s="51" t="s">
        <v>618</v>
      </c>
      <c r="I494" s="53">
        <v>1</v>
      </c>
      <c r="J494" s="51" t="s">
        <v>697</v>
      </c>
      <c r="K494" s="51">
        <v>3</v>
      </c>
      <c r="L494" s="51">
        <v>0</v>
      </c>
      <c r="M494" s="51">
        <v>0</v>
      </c>
      <c r="N494" s="78">
        <v>0</v>
      </c>
      <c r="O494" s="83"/>
      <c r="P494" s="83"/>
      <c r="Q494" s="83"/>
    </row>
    <row r="495" spans="1:17" x14ac:dyDescent="0.45">
      <c r="A495" s="55"/>
      <c r="B495" s="51" t="s">
        <v>730</v>
      </c>
      <c r="C495" s="51" t="s">
        <v>9</v>
      </c>
      <c r="D495" s="51">
        <v>3</v>
      </c>
      <c r="E495" s="52">
        <v>580</v>
      </c>
      <c r="F495" s="52">
        <v>1740</v>
      </c>
      <c r="G495" s="51" t="s">
        <v>696</v>
      </c>
      <c r="H495" s="51" t="s">
        <v>618</v>
      </c>
      <c r="I495" s="53">
        <v>1</v>
      </c>
      <c r="J495" s="51" t="s">
        <v>697</v>
      </c>
      <c r="K495" s="51">
        <v>3</v>
      </c>
      <c r="L495" s="51">
        <v>0</v>
      </c>
      <c r="M495" s="51">
        <v>0</v>
      </c>
      <c r="N495" s="78">
        <v>0</v>
      </c>
      <c r="O495" s="83"/>
      <c r="P495" s="83"/>
      <c r="Q495" s="83"/>
    </row>
    <row r="496" spans="1:17" x14ac:dyDescent="0.45">
      <c r="A496" s="55"/>
      <c r="B496" s="51" t="s">
        <v>731</v>
      </c>
      <c r="C496" s="51" t="s">
        <v>9</v>
      </c>
      <c r="D496" s="51">
        <v>2</v>
      </c>
      <c r="E496" s="52">
        <v>420</v>
      </c>
      <c r="F496" s="52">
        <v>840</v>
      </c>
      <c r="G496" s="51" t="s">
        <v>696</v>
      </c>
      <c r="H496" s="51" t="s">
        <v>618</v>
      </c>
      <c r="I496" s="53">
        <v>4</v>
      </c>
      <c r="J496" s="51" t="s">
        <v>697</v>
      </c>
      <c r="K496" s="51">
        <v>0</v>
      </c>
      <c r="L496" s="51">
        <v>0</v>
      </c>
      <c r="M496" s="51">
        <v>0</v>
      </c>
      <c r="N496" s="78">
        <v>2</v>
      </c>
      <c r="O496" s="83"/>
      <c r="P496" s="83"/>
      <c r="Q496" s="83"/>
    </row>
    <row r="497" spans="1:17" x14ac:dyDescent="0.45">
      <c r="A497" s="55"/>
      <c r="B497" s="51" t="s">
        <v>732</v>
      </c>
      <c r="C497" s="51" t="s">
        <v>9</v>
      </c>
      <c r="D497" s="51">
        <v>50</v>
      </c>
      <c r="E497" s="52">
        <v>400</v>
      </c>
      <c r="F497" s="52">
        <v>20000</v>
      </c>
      <c r="G497" s="51" t="s">
        <v>696</v>
      </c>
      <c r="H497" s="51" t="s">
        <v>15</v>
      </c>
      <c r="I497" s="53">
        <v>2</v>
      </c>
      <c r="J497" s="51" t="s">
        <v>697</v>
      </c>
      <c r="K497" s="51">
        <v>0</v>
      </c>
      <c r="L497" s="51">
        <v>50</v>
      </c>
      <c r="M497" s="51">
        <v>0</v>
      </c>
      <c r="N497" s="78">
        <v>0</v>
      </c>
      <c r="O497" s="83"/>
      <c r="P497" s="83"/>
      <c r="Q497" s="83"/>
    </row>
    <row r="498" spans="1:17" x14ac:dyDescent="0.45">
      <c r="A498" s="55"/>
      <c r="B498" s="51" t="s">
        <v>733</v>
      </c>
      <c r="C498" s="51" t="s">
        <v>583</v>
      </c>
      <c r="D498" s="51">
        <v>50</v>
      </c>
      <c r="E498" s="52">
        <v>100</v>
      </c>
      <c r="F498" s="52">
        <v>5000</v>
      </c>
      <c r="G498" s="51" t="s">
        <v>696</v>
      </c>
      <c r="H498" s="51" t="s">
        <v>190</v>
      </c>
      <c r="I498" s="53">
        <v>3</v>
      </c>
      <c r="J498" s="51" t="s">
        <v>697</v>
      </c>
      <c r="K498" s="51">
        <v>0</v>
      </c>
      <c r="L498" s="51">
        <v>0</v>
      </c>
      <c r="M498" s="51">
        <v>50</v>
      </c>
      <c r="N498" s="78">
        <v>0</v>
      </c>
      <c r="O498" s="83"/>
      <c r="P498" s="83"/>
      <c r="Q498" s="83"/>
    </row>
    <row r="499" spans="1:17" x14ac:dyDescent="0.45">
      <c r="A499" s="55"/>
      <c r="B499" s="51" t="s">
        <v>734</v>
      </c>
      <c r="C499" s="51" t="s">
        <v>1</v>
      </c>
      <c r="D499" s="51">
        <v>2</v>
      </c>
      <c r="E499" s="52">
        <v>25000</v>
      </c>
      <c r="F499" s="52">
        <v>50000</v>
      </c>
      <c r="G499" s="51" t="s">
        <v>696</v>
      </c>
      <c r="H499" s="51" t="s">
        <v>3</v>
      </c>
      <c r="I499" s="53">
        <v>1</v>
      </c>
      <c r="J499" s="51" t="s">
        <v>697</v>
      </c>
      <c r="K499" s="51">
        <v>2</v>
      </c>
      <c r="L499" s="51">
        <v>0</v>
      </c>
      <c r="M499" s="51">
        <v>0</v>
      </c>
      <c r="N499" s="78">
        <v>0</v>
      </c>
      <c r="O499" s="83"/>
      <c r="P499" s="83"/>
      <c r="Q499" s="83"/>
    </row>
    <row r="500" spans="1:17" x14ac:dyDescent="0.45">
      <c r="A500" s="55"/>
      <c r="B500" s="51" t="s">
        <v>735</v>
      </c>
      <c r="C500" s="51" t="s">
        <v>6</v>
      </c>
      <c r="D500" s="51">
        <v>1</v>
      </c>
      <c r="E500" s="52">
        <v>700</v>
      </c>
      <c r="F500" s="52">
        <v>700</v>
      </c>
      <c r="G500" s="51" t="s">
        <v>696</v>
      </c>
      <c r="H500" s="51" t="s">
        <v>33</v>
      </c>
      <c r="I500" s="53">
        <v>3</v>
      </c>
      <c r="J500" s="51" t="s">
        <v>697</v>
      </c>
      <c r="K500" s="51">
        <v>0</v>
      </c>
      <c r="L500" s="51">
        <v>0</v>
      </c>
      <c r="M500" s="51">
        <v>1</v>
      </c>
      <c r="N500" s="78">
        <v>0</v>
      </c>
      <c r="O500" s="83"/>
      <c r="P500" s="83"/>
      <c r="Q500" s="83"/>
    </row>
    <row r="501" spans="1:17" x14ac:dyDescent="0.45">
      <c r="A501" s="55"/>
      <c r="B501" s="51" t="s">
        <v>593</v>
      </c>
      <c r="C501" s="51" t="s">
        <v>6</v>
      </c>
      <c r="D501" s="51">
        <v>1</v>
      </c>
      <c r="E501" s="52">
        <v>2500</v>
      </c>
      <c r="F501" s="52">
        <v>2500</v>
      </c>
      <c r="G501" s="51" t="s">
        <v>696</v>
      </c>
      <c r="H501" s="51" t="s">
        <v>736</v>
      </c>
      <c r="I501" s="53">
        <v>3</v>
      </c>
      <c r="J501" s="51" t="s">
        <v>697</v>
      </c>
      <c r="K501" s="51">
        <v>0</v>
      </c>
      <c r="L501" s="51">
        <v>0</v>
      </c>
      <c r="M501" s="51">
        <v>1</v>
      </c>
      <c r="N501" s="78">
        <v>0</v>
      </c>
      <c r="O501" s="83"/>
      <c r="P501" s="83"/>
      <c r="Q501" s="83"/>
    </row>
    <row r="502" spans="1:17" x14ac:dyDescent="0.45">
      <c r="A502" s="55"/>
      <c r="B502" s="51" t="s">
        <v>737</v>
      </c>
      <c r="C502" s="51" t="s">
        <v>1</v>
      </c>
      <c r="D502" s="51">
        <v>1</v>
      </c>
      <c r="E502" s="52">
        <v>60000</v>
      </c>
      <c r="F502" s="52">
        <v>60000</v>
      </c>
      <c r="G502" s="51" t="s">
        <v>696</v>
      </c>
      <c r="H502" s="51" t="s">
        <v>86</v>
      </c>
      <c r="I502" s="53">
        <v>2</v>
      </c>
      <c r="J502" s="51" t="s">
        <v>697</v>
      </c>
      <c r="K502" s="51">
        <v>0</v>
      </c>
      <c r="L502" s="51">
        <v>1</v>
      </c>
      <c r="M502" s="51">
        <v>0</v>
      </c>
      <c r="N502" s="78">
        <v>0</v>
      </c>
      <c r="O502" s="83"/>
      <c r="P502" s="83"/>
      <c r="Q502" s="83"/>
    </row>
    <row r="503" spans="1:17" x14ac:dyDescent="0.45">
      <c r="A503" s="55"/>
      <c r="B503" s="51" t="s">
        <v>738</v>
      </c>
      <c r="C503" s="51" t="s">
        <v>9</v>
      </c>
      <c r="D503" s="51">
        <v>25</v>
      </c>
      <c r="E503" s="52">
        <v>3500</v>
      </c>
      <c r="F503" s="52">
        <v>87500</v>
      </c>
      <c r="G503" s="51" t="s">
        <v>696</v>
      </c>
      <c r="H503" s="51" t="s">
        <v>3</v>
      </c>
      <c r="I503" s="53">
        <v>2</v>
      </c>
      <c r="J503" s="51" t="s">
        <v>697</v>
      </c>
      <c r="K503" s="51">
        <v>0</v>
      </c>
      <c r="L503" s="51">
        <v>25</v>
      </c>
      <c r="M503" s="51">
        <v>0</v>
      </c>
      <c r="N503" s="78">
        <v>0</v>
      </c>
      <c r="O503" s="83"/>
      <c r="P503" s="83"/>
      <c r="Q503" s="83"/>
    </row>
    <row r="504" spans="1:17" x14ac:dyDescent="0.45">
      <c r="A504" s="55"/>
      <c r="B504" s="51" t="s">
        <v>739</v>
      </c>
      <c r="C504" s="51" t="s">
        <v>9</v>
      </c>
      <c r="D504" s="51">
        <v>200</v>
      </c>
      <c r="E504" s="52">
        <v>39</v>
      </c>
      <c r="F504" s="52">
        <v>7800</v>
      </c>
      <c r="G504" s="51" t="s">
        <v>696</v>
      </c>
      <c r="H504" s="51" t="s">
        <v>156</v>
      </c>
      <c r="I504" s="53">
        <v>24</v>
      </c>
      <c r="J504" s="51" t="s">
        <v>697</v>
      </c>
      <c r="K504" s="51">
        <v>0</v>
      </c>
      <c r="L504" s="51">
        <v>100</v>
      </c>
      <c r="M504" s="51">
        <v>0</v>
      </c>
      <c r="N504" s="78">
        <v>100</v>
      </c>
      <c r="O504" s="83"/>
      <c r="P504" s="83"/>
      <c r="Q504" s="83"/>
    </row>
    <row r="505" spans="1:17" x14ac:dyDescent="0.45">
      <c r="A505" s="55"/>
      <c r="B505" s="51" t="s">
        <v>740</v>
      </c>
      <c r="C505" s="51" t="s">
        <v>9</v>
      </c>
      <c r="D505" s="51">
        <v>200</v>
      </c>
      <c r="E505" s="52">
        <v>27.5</v>
      </c>
      <c r="F505" s="52">
        <v>5500</v>
      </c>
      <c r="G505" s="51" t="s">
        <v>696</v>
      </c>
      <c r="H505" s="51" t="s">
        <v>156</v>
      </c>
      <c r="I505" s="53">
        <v>34</v>
      </c>
      <c r="J505" s="51" t="s">
        <v>697</v>
      </c>
      <c r="K505" s="51">
        <v>0</v>
      </c>
      <c r="L505" s="51">
        <v>0</v>
      </c>
      <c r="M505" s="51">
        <v>100</v>
      </c>
      <c r="N505" s="78">
        <v>100</v>
      </c>
      <c r="O505" s="83"/>
      <c r="P505" s="83"/>
      <c r="Q505" s="83"/>
    </row>
    <row r="506" spans="1:17" x14ac:dyDescent="0.45">
      <c r="A506" s="55"/>
      <c r="B506" s="51" t="s">
        <v>741</v>
      </c>
      <c r="C506" s="51" t="s">
        <v>49</v>
      </c>
      <c r="D506" s="51">
        <v>10</v>
      </c>
      <c r="E506" s="52">
        <v>450</v>
      </c>
      <c r="F506" s="52">
        <v>4500</v>
      </c>
      <c r="G506" s="51" t="s">
        <v>696</v>
      </c>
      <c r="H506" s="51" t="s">
        <v>156</v>
      </c>
      <c r="I506" s="53">
        <v>2</v>
      </c>
      <c r="J506" s="51" t="s">
        <v>697</v>
      </c>
      <c r="K506" s="51">
        <v>0</v>
      </c>
      <c r="L506" s="51">
        <v>10</v>
      </c>
      <c r="M506" s="51">
        <v>0</v>
      </c>
      <c r="N506" s="78">
        <v>0</v>
      </c>
      <c r="O506" s="83"/>
      <c r="P506" s="83"/>
      <c r="Q506" s="83"/>
    </row>
    <row r="507" spans="1:17" x14ac:dyDescent="0.45">
      <c r="A507" s="55"/>
      <c r="B507" s="51" t="s">
        <v>742</v>
      </c>
      <c r="C507" s="51" t="s">
        <v>95</v>
      </c>
      <c r="D507" s="51">
        <v>1</v>
      </c>
      <c r="E507" s="52">
        <v>70000</v>
      </c>
      <c r="F507" s="52">
        <v>70000</v>
      </c>
      <c r="G507" s="51" t="s">
        <v>696</v>
      </c>
      <c r="H507" s="51" t="s">
        <v>100</v>
      </c>
      <c r="I507" s="53">
        <v>1</v>
      </c>
      <c r="J507" s="51" t="s">
        <v>697</v>
      </c>
      <c r="K507" s="51">
        <v>1</v>
      </c>
      <c r="L507" s="51">
        <v>0</v>
      </c>
      <c r="M507" s="51">
        <v>0</v>
      </c>
      <c r="N507" s="78">
        <v>0</v>
      </c>
      <c r="O507" s="83"/>
      <c r="P507" s="83"/>
      <c r="Q507" s="83"/>
    </row>
    <row r="508" spans="1:17" x14ac:dyDescent="0.45">
      <c r="A508" s="55"/>
      <c r="B508" s="51" t="s">
        <v>743</v>
      </c>
      <c r="C508" s="51" t="s">
        <v>95</v>
      </c>
      <c r="D508" s="51">
        <v>1</v>
      </c>
      <c r="E508" s="52">
        <v>70000</v>
      </c>
      <c r="F508" s="52">
        <v>70000</v>
      </c>
      <c r="G508" s="51" t="s">
        <v>696</v>
      </c>
      <c r="H508" s="51" t="s">
        <v>100</v>
      </c>
      <c r="I508" s="53">
        <v>1</v>
      </c>
      <c r="J508" s="51" t="s">
        <v>697</v>
      </c>
      <c r="K508" s="51">
        <v>1</v>
      </c>
      <c r="L508" s="51">
        <v>0</v>
      </c>
      <c r="M508" s="51">
        <v>0</v>
      </c>
      <c r="N508" s="78">
        <v>0</v>
      </c>
      <c r="O508" s="83"/>
      <c r="P508" s="83"/>
      <c r="Q508" s="83"/>
    </row>
    <row r="509" spans="1:17" x14ac:dyDescent="0.45">
      <c r="A509" s="55"/>
      <c r="B509" s="51" t="s">
        <v>744</v>
      </c>
      <c r="C509" s="51" t="s">
        <v>95</v>
      </c>
      <c r="D509" s="51">
        <v>1</v>
      </c>
      <c r="E509" s="52">
        <v>70000</v>
      </c>
      <c r="F509" s="52">
        <v>70000</v>
      </c>
      <c r="G509" s="51" t="s">
        <v>696</v>
      </c>
      <c r="H509" s="51" t="s">
        <v>100</v>
      </c>
      <c r="I509" s="53">
        <v>1</v>
      </c>
      <c r="J509" s="51" t="s">
        <v>697</v>
      </c>
      <c r="K509" s="51">
        <v>1</v>
      </c>
      <c r="L509" s="51">
        <v>0</v>
      </c>
      <c r="M509" s="51">
        <v>0</v>
      </c>
      <c r="N509" s="78">
        <v>0</v>
      </c>
      <c r="O509" s="83"/>
      <c r="P509" s="83"/>
      <c r="Q509" s="83"/>
    </row>
    <row r="510" spans="1:17" x14ac:dyDescent="0.45">
      <c r="A510" s="55"/>
      <c r="B510" s="51" t="s">
        <v>745</v>
      </c>
      <c r="C510" s="51" t="s">
        <v>269</v>
      </c>
      <c r="D510" s="51">
        <v>20</v>
      </c>
      <c r="E510" s="52">
        <v>220</v>
      </c>
      <c r="F510" s="52">
        <v>4400</v>
      </c>
      <c r="G510" s="51" t="s">
        <v>696</v>
      </c>
      <c r="H510" s="51" t="s">
        <v>190</v>
      </c>
      <c r="I510" s="53">
        <v>3</v>
      </c>
      <c r="J510" s="51" t="s">
        <v>697</v>
      </c>
      <c r="K510" s="51">
        <v>0</v>
      </c>
      <c r="L510" s="51">
        <v>0</v>
      </c>
      <c r="M510" s="51">
        <v>20</v>
      </c>
      <c r="N510" s="78">
        <v>0</v>
      </c>
      <c r="O510" s="83"/>
      <c r="P510" s="83"/>
      <c r="Q510" s="83"/>
    </row>
    <row r="511" spans="1:17" x14ac:dyDescent="0.45">
      <c r="A511" s="55"/>
      <c r="B511" s="51" t="s">
        <v>746</v>
      </c>
      <c r="C511" s="51" t="s">
        <v>9</v>
      </c>
      <c r="D511" s="51">
        <v>30</v>
      </c>
      <c r="E511" s="52">
        <v>100</v>
      </c>
      <c r="F511" s="52">
        <v>3000</v>
      </c>
      <c r="G511" s="51" t="s">
        <v>696</v>
      </c>
      <c r="H511" s="51" t="s">
        <v>618</v>
      </c>
      <c r="I511" s="53">
        <v>3</v>
      </c>
      <c r="J511" s="51" t="s">
        <v>697</v>
      </c>
      <c r="K511" s="51">
        <v>0</v>
      </c>
      <c r="L511" s="51">
        <v>0</v>
      </c>
      <c r="M511" s="51">
        <v>30</v>
      </c>
      <c r="N511" s="78">
        <v>0</v>
      </c>
      <c r="O511" s="83"/>
      <c r="P511" s="83"/>
      <c r="Q511" s="83"/>
    </row>
    <row r="512" spans="1:17" x14ac:dyDescent="0.45">
      <c r="A512" s="55"/>
      <c r="B512" s="51" t="s">
        <v>747</v>
      </c>
      <c r="C512" s="51" t="s">
        <v>9</v>
      </c>
      <c r="D512" s="51">
        <v>2</v>
      </c>
      <c r="E512" s="52">
        <v>570</v>
      </c>
      <c r="F512" s="52">
        <v>1140</v>
      </c>
      <c r="G512" s="51" t="s">
        <v>696</v>
      </c>
      <c r="H512" s="51" t="s">
        <v>618</v>
      </c>
      <c r="I512" s="53">
        <v>4</v>
      </c>
      <c r="J512" s="51" t="s">
        <v>697</v>
      </c>
      <c r="K512" s="51">
        <v>0</v>
      </c>
      <c r="L512" s="51">
        <v>0</v>
      </c>
      <c r="M512" s="51">
        <v>0</v>
      </c>
      <c r="N512" s="78">
        <v>2</v>
      </c>
      <c r="O512" s="83"/>
      <c r="P512" s="83"/>
      <c r="Q512" s="83"/>
    </row>
    <row r="513" spans="1:17" x14ac:dyDescent="0.45">
      <c r="A513" s="55"/>
      <c r="B513" s="51" t="s">
        <v>616</v>
      </c>
      <c r="C513" s="51" t="s">
        <v>138</v>
      </c>
      <c r="D513" s="51">
        <v>10</v>
      </c>
      <c r="E513" s="52">
        <v>400</v>
      </c>
      <c r="F513" s="52">
        <v>4000</v>
      </c>
      <c r="G513" s="51" t="s">
        <v>696</v>
      </c>
      <c r="H513" s="51" t="s">
        <v>156</v>
      </c>
      <c r="I513" s="53">
        <v>3</v>
      </c>
      <c r="J513" s="51" t="s">
        <v>697</v>
      </c>
      <c r="K513" s="51">
        <v>0</v>
      </c>
      <c r="L513" s="51">
        <v>0</v>
      </c>
      <c r="M513" s="51">
        <v>10</v>
      </c>
      <c r="N513" s="78">
        <v>0</v>
      </c>
      <c r="O513" s="83"/>
      <c r="P513" s="83"/>
      <c r="Q513" s="83"/>
    </row>
    <row r="514" spans="1:17" x14ac:dyDescent="0.45">
      <c r="A514" s="55"/>
      <c r="B514" s="51" t="s">
        <v>748</v>
      </c>
      <c r="C514" s="51" t="s">
        <v>44</v>
      </c>
      <c r="D514" s="51">
        <v>20</v>
      </c>
      <c r="E514" s="52">
        <v>385</v>
      </c>
      <c r="F514" s="52">
        <v>7700</v>
      </c>
      <c r="G514" s="51" t="s">
        <v>696</v>
      </c>
      <c r="H514" s="51" t="s">
        <v>618</v>
      </c>
      <c r="I514" s="53">
        <v>3</v>
      </c>
      <c r="J514" s="51" t="s">
        <v>697</v>
      </c>
      <c r="K514" s="51">
        <v>0</v>
      </c>
      <c r="L514" s="51">
        <v>0</v>
      </c>
      <c r="M514" s="51">
        <v>20</v>
      </c>
      <c r="N514" s="78">
        <v>0</v>
      </c>
      <c r="O514" s="83"/>
      <c r="P514" s="83"/>
      <c r="Q514" s="83"/>
    </row>
    <row r="515" spans="1:17" x14ac:dyDescent="0.45">
      <c r="A515" s="55"/>
      <c r="B515" s="51" t="s">
        <v>749</v>
      </c>
      <c r="C515" s="51" t="s">
        <v>179</v>
      </c>
      <c r="D515" s="51">
        <v>50</v>
      </c>
      <c r="E515" s="52">
        <v>90</v>
      </c>
      <c r="F515" s="52">
        <v>4500</v>
      </c>
      <c r="G515" s="51" t="s">
        <v>696</v>
      </c>
      <c r="H515" s="51" t="s">
        <v>15</v>
      </c>
      <c r="I515" s="53">
        <v>4</v>
      </c>
      <c r="J515" s="51" t="s">
        <v>697</v>
      </c>
      <c r="K515" s="51">
        <v>0</v>
      </c>
      <c r="L515" s="51">
        <v>0</v>
      </c>
      <c r="M515" s="51">
        <v>0</v>
      </c>
      <c r="N515" s="78">
        <v>50</v>
      </c>
      <c r="O515" s="83"/>
      <c r="P515" s="83"/>
      <c r="Q515" s="83"/>
    </row>
    <row r="516" spans="1:17" x14ac:dyDescent="0.45">
      <c r="A516" s="55"/>
      <c r="B516" s="51" t="s">
        <v>750</v>
      </c>
      <c r="C516" s="51" t="s">
        <v>49</v>
      </c>
      <c r="D516" s="51">
        <v>60</v>
      </c>
      <c r="E516" s="52">
        <v>110</v>
      </c>
      <c r="F516" s="52">
        <v>6600</v>
      </c>
      <c r="G516" s="51" t="s">
        <v>696</v>
      </c>
      <c r="H516" s="51" t="s">
        <v>190</v>
      </c>
      <c r="I516" s="53">
        <v>1</v>
      </c>
      <c r="J516" s="51" t="s">
        <v>697</v>
      </c>
      <c r="K516" s="51">
        <v>60</v>
      </c>
      <c r="L516" s="51">
        <v>0</v>
      </c>
      <c r="M516" s="51">
        <v>0</v>
      </c>
      <c r="N516" s="78">
        <v>0</v>
      </c>
      <c r="O516" s="83"/>
      <c r="P516" s="83"/>
      <c r="Q516" s="83"/>
    </row>
    <row r="517" spans="1:17" x14ac:dyDescent="0.45">
      <c r="A517" s="55"/>
      <c r="B517" s="51" t="s">
        <v>622</v>
      </c>
      <c r="C517" s="51" t="s">
        <v>583</v>
      </c>
      <c r="D517" s="51">
        <v>50</v>
      </c>
      <c r="E517" s="52">
        <v>25</v>
      </c>
      <c r="F517" s="52">
        <v>1250</v>
      </c>
      <c r="G517" s="51" t="s">
        <v>696</v>
      </c>
      <c r="H517" s="51" t="s">
        <v>156</v>
      </c>
      <c r="I517" s="53">
        <v>3</v>
      </c>
      <c r="J517" s="51" t="s">
        <v>697</v>
      </c>
      <c r="K517" s="51">
        <v>0</v>
      </c>
      <c r="L517" s="51">
        <v>0</v>
      </c>
      <c r="M517" s="51">
        <v>50</v>
      </c>
      <c r="N517" s="78">
        <v>0</v>
      </c>
      <c r="O517" s="83"/>
      <c r="P517" s="83"/>
      <c r="Q517" s="83"/>
    </row>
    <row r="518" spans="1:17" x14ac:dyDescent="0.45">
      <c r="A518" s="55"/>
      <c r="B518" s="51" t="s">
        <v>751</v>
      </c>
      <c r="C518" s="51" t="s">
        <v>170</v>
      </c>
      <c r="D518" s="51">
        <v>5</v>
      </c>
      <c r="E518" s="52">
        <v>300</v>
      </c>
      <c r="F518" s="52">
        <v>1500</v>
      </c>
      <c r="G518" s="51" t="s">
        <v>696</v>
      </c>
      <c r="H518" s="51" t="s">
        <v>618</v>
      </c>
      <c r="I518" s="53">
        <v>3</v>
      </c>
      <c r="J518" s="51" t="s">
        <v>697</v>
      </c>
      <c r="K518" s="51">
        <v>0</v>
      </c>
      <c r="L518" s="51">
        <v>0</v>
      </c>
      <c r="M518" s="51">
        <v>5</v>
      </c>
      <c r="N518" s="78">
        <v>0</v>
      </c>
      <c r="O518" s="83"/>
      <c r="P518" s="83"/>
      <c r="Q518" s="83"/>
    </row>
    <row r="519" spans="1:17" x14ac:dyDescent="0.45">
      <c r="A519" s="55"/>
      <c r="B519" s="51" t="s">
        <v>752</v>
      </c>
      <c r="C519" s="51" t="s">
        <v>6</v>
      </c>
      <c r="D519" s="51">
        <v>5</v>
      </c>
      <c r="E519" s="52">
        <v>6000</v>
      </c>
      <c r="F519" s="52">
        <v>30000</v>
      </c>
      <c r="G519" s="51" t="s">
        <v>696</v>
      </c>
      <c r="H519" s="51" t="s">
        <v>86</v>
      </c>
      <c r="I519" s="53">
        <v>2</v>
      </c>
      <c r="J519" s="51" t="s">
        <v>697</v>
      </c>
      <c r="K519" s="51">
        <v>0</v>
      </c>
      <c r="L519" s="51">
        <v>5</v>
      </c>
      <c r="M519" s="51">
        <v>0</v>
      </c>
      <c r="N519" s="78">
        <v>0</v>
      </c>
      <c r="O519" s="83"/>
      <c r="P519" s="83"/>
      <c r="Q519" s="83"/>
    </row>
    <row r="520" spans="1:17" x14ac:dyDescent="0.45">
      <c r="A520" s="55"/>
      <c r="B520" s="51" t="s">
        <v>753</v>
      </c>
      <c r="C520" s="51" t="s">
        <v>44</v>
      </c>
      <c r="D520" s="51">
        <v>20</v>
      </c>
      <c r="E520" s="52">
        <v>850</v>
      </c>
      <c r="F520" s="52">
        <v>17000</v>
      </c>
      <c r="G520" s="51" t="s">
        <v>696</v>
      </c>
      <c r="H520" s="51" t="s">
        <v>754</v>
      </c>
      <c r="I520" s="53">
        <v>3</v>
      </c>
      <c r="J520" s="51" t="s">
        <v>697</v>
      </c>
      <c r="K520" s="51">
        <v>0</v>
      </c>
      <c r="L520" s="51">
        <v>0</v>
      </c>
      <c r="M520" s="51">
        <v>20</v>
      </c>
      <c r="N520" s="78">
        <v>0</v>
      </c>
      <c r="O520" s="83"/>
      <c r="P520" s="83"/>
      <c r="Q520" s="83"/>
    </row>
    <row r="521" spans="1:17" x14ac:dyDescent="0.45">
      <c r="A521" s="55"/>
      <c r="B521" s="51" t="s">
        <v>755</v>
      </c>
      <c r="C521" s="51" t="s">
        <v>458</v>
      </c>
      <c r="D521" s="51">
        <v>20</v>
      </c>
      <c r="E521" s="52">
        <v>150</v>
      </c>
      <c r="F521" s="52">
        <v>3000</v>
      </c>
      <c r="G521" s="51" t="s">
        <v>696</v>
      </c>
      <c r="H521" s="51" t="s">
        <v>190</v>
      </c>
      <c r="I521" s="53">
        <v>4</v>
      </c>
      <c r="J521" s="51" t="s">
        <v>697</v>
      </c>
      <c r="K521" s="51">
        <v>0</v>
      </c>
      <c r="L521" s="51">
        <v>0</v>
      </c>
      <c r="M521" s="51">
        <v>0</v>
      </c>
      <c r="N521" s="78">
        <v>20</v>
      </c>
      <c r="O521" s="83"/>
      <c r="P521" s="83"/>
      <c r="Q521" s="83"/>
    </row>
    <row r="522" spans="1:17" x14ac:dyDescent="0.45">
      <c r="A522" s="55"/>
      <c r="B522" s="51" t="s">
        <v>756</v>
      </c>
      <c r="C522" s="51" t="s">
        <v>145</v>
      </c>
      <c r="D522" s="51">
        <v>5</v>
      </c>
      <c r="E522" s="52">
        <v>385</v>
      </c>
      <c r="F522" s="52">
        <v>1925</v>
      </c>
      <c r="G522" s="51" t="s">
        <v>696</v>
      </c>
      <c r="H522" s="51" t="s">
        <v>190</v>
      </c>
      <c r="I522" s="53">
        <v>3</v>
      </c>
      <c r="J522" s="51" t="s">
        <v>697</v>
      </c>
      <c r="K522" s="51">
        <v>0</v>
      </c>
      <c r="L522" s="51">
        <v>0</v>
      </c>
      <c r="M522" s="51">
        <v>5</v>
      </c>
      <c r="N522" s="78">
        <v>0</v>
      </c>
      <c r="O522" s="83"/>
      <c r="P522" s="83"/>
      <c r="Q522" s="83"/>
    </row>
    <row r="523" spans="1:17" x14ac:dyDescent="0.45">
      <c r="A523" s="55"/>
      <c r="B523" s="51" t="s">
        <v>757</v>
      </c>
      <c r="C523" s="51" t="s">
        <v>170</v>
      </c>
      <c r="D523" s="51">
        <v>15</v>
      </c>
      <c r="E523" s="52">
        <v>6600</v>
      </c>
      <c r="F523" s="52">
        <v>99000</v>
      </c>
      <c r="G523" s="51" t="s">
        <v>696</v>
      </c>
      <c r="H523" s="51" t="s">
        <v>190</v>
      </c>
      <c r="I523" s="53">
        <v>1</v>
      </c>
      <c r="J523" s="51" t="s">
        <v>697</v>
      </c>
      <c r="K523" s="51">
        <v>15</v>
      </c>
      <c r="L523" s="51">
        <v>0</v>
      </c>
      <c r="M523" s="51">
        <v>0</v>
      </c>
      <c r="N523" s="78">
        <v>0</v>
      </c>
      <c r="O523" s="83"/>
      <c r="P523" s="83"/>
      <c r="Q523" s="83"/>
    </row>
    <row r="524" spans="1:17" x14ac:dyDescent="0.45">
      <c r="A524" s="55"/>
      <c r="B524" s="51" t="s">
        <v>758</v>
      </c>
      <c r="C524" s="51" t="s">
        <v>647</v>
      </c>
      <c r="D524" s="51">
        <v>77</v>
      </c>
      <c r="E524" s="52">
        <v>1284</v>
      </c>
      <c r="F524" s="52">
        <v>98868</v>
      </c>
      <c r="G524" s="51" t="s">
        <v>696</v>
      </c>
      <c r="H524" s="51" t="s">
        <v>190</v>
      </c>
      <c r="I524" s="53">
        <v>4</v>
      </c>
      <c r="J524" s="51" t="s">
        <v>697</v>
      </c>
      <c r="K524" s="51">
        <v>0</v>
      </c>
      <c r="L524" s="51">
        <v>0</v>
      </c>
      <c r="M524" s="51">
        <v>0</v>
      </c>
      <c r="N524" s="78">
        <v>77</v>
      </c>
      <c r="O524" s="83"/>
      <c r="P524" s="83"/>
      <c r="Q524" s="83"/>
    </row>
    <row r="525" spans="1:17" x14ac:dyDescent="0.45">
      <c r="A525" s="55"/>
      <c r="B525" s="51" t="s">
        <v>759</v>
      </c>
      <c r="C525" s="51" t="s">
        <v>760</v>
      </c>
      <c r="D525" s="51">
        <v>70</v>
      </c>
      <c r="E525" s="52">
        <v>1391</v>
      </c>
      <c r="F525" s="52">
        <v>97370</v>
      </c>
      <c r="G525" s="51" t="s">
        <v>696</v>
      </c>
      <c r="H525" s="51" t="s">
        <v>190</v>
      </c>
      <c r="I525" s="53">
        <v>4</v>
      </c>
      <c r="J525" s="51" t="s">
        <v>697</v>
      </c>
      <c r="K525" s="51">
        <v>0</v>
      </c>
      <c r="L525" s="51">
        <v>0</v>
      </c>
      <c r="M525" s="51">
        <v>0</v>
      </c>
      <c r="N525" s="78">
        <v>70</v>
      </c>
      <c r="O525" s="83"/>
      <c r="P525" s="83"/>
      <c r="Q525" s="83"/>
    </row>
    <row r="526" spans="1:17" x14ac:dyDescent="0.45">
      <c r="A526" s="55"/>
      <c r="B526" s="51" t="s">
        <v>761</v>
      </c>
      <c r="C526" s="51" t="s">
        <v>760</v>
      </c>
      <c r="D526" s="51">
        <v>60</v>
      </c>
      <c r="E526" s="52">
        <v>1600</v>
      </c>
      <c r="F526" s="52">
        <v>96000</v>
      </c>
      <c r="G526" s="51" t="s">
        <v>696</v>
      </c>
      <c r="H526" s="51" t="s">
        <v>100</v>
      </c>
      <c r="I526" s="53">
        <v>1</v>
      </c>
      <c r="J526" s="51" t="s">
        <v>697</v>
      </c>
      <c r="K526" s="51">
        <v>60</v>
      </c>
      <c r="L526" s="51">
        <v>0</v>
      </c>
      <c r="M526" s="51">
        <v>0</v>
      </c>
      <c r="N526" s="78">
        <v>0</v>
      </c>
      <c r="O526" s="83"/>
      <c r="P526" s="83"/>
      <c r="Q526" s="83"/>
    </row>
    <row r="527" spans="1:17" x14ac:dyDescent="0.45">
      <c r="A527" s="55"/>
      <c r="B527" s="51" t="s">
        <v>762</v>
      </c>
      <c r="C527" s="51" t="s">
        <v>647</v>
      </c>
      <c r="D527" s="51">
        <v>35</v>
      </c>
      <c r="E527" s="52">
        <v>2600</v>
      </c>
      <c r="F527" s="52">
        <v>91000</v>
      </c>
      <c r="G527" s="51" t="s">
        <v>696</v>
      </c>
      <c r="H527" s="51" t="s">
        <v>100</v>
      </c>
      <c r="I527" s="53">
        <v>1</v>
      </c>
      <c r="J527" s="51" t="s">
        <v>697</v>
      </c>
      <c r="K527" s="51">
        <v>35</v>
      </c>
      <c r="L527" s="51">
        <v>0</v>
      </c>
      <c r="M527" s="51">
        <v>0</v>
      </c>
      <c r="N527" s="78">
        <v>0</v>
      </c>
      <c r="O527" s="83"/>
      <c r="P527" s="83"/>
      <c r="Q527" s="83"/>
    </row>
    <row r="528" spans="1:17" x14ac:dyDescent="0.45">
      <c r="A528" s="55"/>
      <c r="B528" s="51" t="s">
        <v>763</v>
      </c>
      <c r="C528" s="51" t="s">
        <v>89</v>
      </c>
      <c r="D528" s="51">
        <v>2</v>
      </c>
      <c r="E528" s="52">
        <v>1080</v>
      </c>
      <c r="F528" s="52">
        <v>2160</v>
      </c>
      <c r="G528" s="51" t="s">
        <v>696</v>
      </c>
      <c r="H528" s="51" t="s">
        <v>618</v>
      </c>
      <c r="I528" s="53">
        <v>1</v>
      </c>
      <c r="J528" s="51" t="s">
        <v>697</v>
      </c>
      <c r="K528" s="51">
        <v>2</v>
      </c>
      <c r="L528" s="51">
        <v>0</v>
      </c>
      <c r="M528" s="51">
        <v>0</v>
      </c>
      <c r="N528" s="78">
        <v>0</v>
      </c>
      <c r="O528" s="83"/>
      <c r="P528" s="83"/>
      <c r="Q528" s="83"/>
    </row>
    <row r="529" spans="1:17" x14ac:dyDescent="0.45">
      <c r="A529" s="55"/>
      <c r="B529" s="51" t="s">
        <v>764</v>
      </c>
      <c r="C529" s="51" t="s">
        <v>49</v>
      </c>
      <c r="D529" s="51">
        <v>10</v>
      </c>
      <c r="E529" s="52">
        <v>50</v>
      </c>
      <c r="F529" s="52">
        <v>500</v>
      </c>
      <c r="G529" s="51" t="s">
        <v>696</v>
      </c>
      <c r="H529" s="51" t="s">
        <v>618</v>
      </c>
      <c r="I529" s="53">
        <v>3</v>
      </c>
      <c r="J529" s="51" t="s">
        <v>697</v>
      </c>
      <c r="K529" s="51">
        <v>0</v>
      </c>
      <c r="L529" s="51">
        <v>0</v>
      </c>
      <c r="M529" s="51">
        <v>10</v>
      </c>
      <c r="N529" s="78">
        <v>0</v>
      </c>
      <c r="O529" s="83"/>
      <c r="P529" s="83"/>
      <c r="Q529" s="83"/>
    </row>
    <row r="530" spans="1:17" x14ac:dyDescent="0.45">
      <c r="A530" s="55"/>
      <c r="B530" s="51" t="s">
        <v>765</v>
      </c>
      <c r="C530" s="51" t="s">
        <v>9</v>
      </c>
      <c r="D530" s="51">
        <v>2</v>
      </c>
      <c r="E530" s="52">
        <v>580</v>
      </c>
      <c r="F530" s="52">
        <v>1160</v>
      </c>
      <c r="G530" s="51" t="s">
        <v>696</v>
      </c>
      <c r="H530" s="51" t="s">
        <v>618</v>
      </c>
      <c r="I530" s="53">
        <v>2</v>
      </c>
      <c r="J530" s="51" t="s">
        <v>697</v>
      </c>
      <c r="K530" s="51">
        <v>0</v>
      </c>
      <c r="L530" s="51">
        <v>2</v>
      </c>
      <c r="M530" s="51">
        <v>0</v>
      </c>
      <c r="N530" s="78">
        <v>0</v>
      </c>
      <c r="O530" s="83"/>
      <c r="P530" s="83"/>
      <c r="Q530" s="83"/>
    </row>
    <row r="531" spans="1:17" x14ac:dyDescent="0.45">
      <c r="A531" s="55"/>
      <c r="B531" s="51" t="s">
        <v>766</v>
      </c>
      <c r="C531" s="51" t="s">
        <v>1</v>
      </c>
      <c r="D531" s="51">
        <v>1</v>
      </c>
      <c r="E531" s="52">
        <v>990</v>
      </c>
      <c r="F531" s="52">
        <v>990</v>
      </c>
      <c r="G531" s="51" t="s">
        <v>696</v>
      </c>
      <c r="H531" s="51" t="s">
        <v>618</v>
      </c>
      <c r="I531" s="53">
        <v>4</v>
      </c>
      <c r="J531" s="51" t="s">
        <v>697</v>
      </c>
      <c r="K531" s="51">
        <v>0</v>
      </c>
      <c r="L531" s="51">
        <v>0</v>
      </c>
      <c r="M531" s="51">
        <v>0</v>
      </c>
      <c r="N531" s="78">
        <v>1</v>
      </c>
      <c r="O531" s="83"/>
      <c r="P531" s="83"/>
      <c r="Q531" s="83"/>
    </row>
    <row r="532" spans="1:17" x14ac:dyDescent="0.45">
      <c r="A532" s="55"/>
      <c r="B532" s="51" t="s">
        <v>767</v>
      </c>
      <c r="C532" s="51" t="s">
        <v>49</v>
      </c>
      <c r="D532" s="51">
        <v>2</v>
      </c>
      <c r="E532" s="52">
        <v>600</v>
      </c>
      <c r="F532" s="52">
        <v>1200</v>
      </c>
      <c r="G532" s="51" t="s">
        <v>696</v>
      </c>
      <c r="H532" s="51" t="s">
        <v>190</v>
      </c>
      <c r="I532" s="53">
        <v>4</v>
      </c>
      <c r="J532" s="51" t="s">
        <v>697</v>
      </c>
      <c r="K532" s="51">
        <v>0</v>
      </c>
      <c r="L532" s="51">
        <v>0</v>
      </c>
      <c r="M532" s="51">
        <v>0</v>
      </c>
      <c r="N532" s="78">
        <v>2</v>
      </c>
      <c r="O532" s="83"/>
      <c r="P532" s="83"/>
      <c r="Q532" s="83"/>
    </row>
    <row r="533" spans="1:17" x14ac:dyDescent="0.45">
      <c r="A533" s="55"/>
      <c r="B533" s="51" t="s">
        <v>503</v>
      </c>
      <c r="C533" s="51" t="s">
        <v>44</v>
      </c>
      <c r="D533" s="51">
        <v>10</v>
      </c>
      <c r="E533" s="52">
        <v>550</v>
      </c>
      <c r="F533" s="52">
        <v>5500</v>
      </c>
      <c r="G533" s="51" t="s">
        <v>696</v>
      </c>
      <c r="H533" s="51" t="s">
        <v>15</v>
      </c>
      <c r="I533" s="53">
        <v>4</v>
      </c>
      <c r="J533" s="51" t="s">
        <v>697</v>
      </c>
      <c r="K533" s="51">
        <v>0</v>
      </c>
      <c r="L533" s="51">
        <v>0</v>
      </c>
      <c r="M533" s="51">
        <v>0</v>
      </c>
      <c r="N533" s="78">
        <v>10</v>
      </c>
      <c r="O533" s="83"/>
      <c r="P533" s="83"/>
      <c r="Q533" s="83"/>
    </row>
    <row r="534" spans="1:17" x14ac:dyDescent="0.45">
      <c r="A534" s="55"/>
      <c r="B534" s="51" t="s">
        <v>768</v>
      </c>
      <c r="C534" s="51" t="s">
        <v>44</v>
      </c>
      <c r="D534" s="51">
        <v>10</v>
      </c>
      <c r="E534" s="52">
        <v>550</v>
      </c>
      <c r="F534" s="52">
        <v>5500</v>
      </c>
      <c r="G534" s="51" t="s">
        <v>696</v>
      </c>
      <c r="H534" s="51" t="s">
        <v>15</v>
      </c>
      <c r="I534" s="53">
        <v>4</v>
      </c>
      <c r="J534" s="51" t="s">
        <v>697</v>
      </c>
      <c r="K534" s="51">
        <v>0</v>
      </c>
      <c r="L534" s="51">
        <v>0</v>
      </c>
      <c r="M534" s="51">
        <v>0</v>
      </c>
      <c r="N534" s="78">
        <v>10</v>
      </c>
      <c r="O534" s="83"/>
      <c r="P534" s="83"/>
      <c r="Q534" s="83"/>
    </row>
    <row r="535" spans="1:17" x14ac:dyDescent="0.45">
      <c r="A535" s="55"/>
      <c r="B535" s="51" t="s">
        <v>769</v>
      </c>
      <c r="C535" s="51" t="s">
        <v>9</v>
      </c>
      <c r="D535" s="51">
        <v>4</v>
      </c>
      <c r="E535" s="52">
        <v>5000</v>
      </c>
      <c r="F535" s="52">
        <v>20000</v>
      </c>
      <c r="G535" s="51" t="s">
        <v>696</v>
      </c>
      <c r="H535" s="51" t="s">
        <v>156</v>
      </c>
      <c r="I535" s="53">
        <v>1</v>
      </c>
      <c r="J535" s="51" t="s">
        <v>697</v>
      </c>
      <c r="K535" s="51">
        <v>4</v>
      </c>
      <c r="L535" s="51">
        <v>0</v>
      </c>
      <c r="M535" s="51">
        <v>0</v>
      </c>
      <c r="N535" s="78">
        <v>0</v>
      </c>
      <c r="O535" s="83"/>
      <c r="P535" s="83"/>
      <c r="Q535" s="83"/>
    </row>
    <row r="536" spans="1:17" x14ac:dyDescent="0.45">
      <c r="A536" s="55"/>
      <c r="B536" s="51" t="s">
        <v>770</v>
      </c>
      <c r="C536" s="51" t="s">
        <v>1</v>
      </c>
      <c r="D536" s="51">
        <v>1</v>
      </c>
      <c r="E536" s="52">
        <v>60000</v>
      </c>
      <c r="F536" s="52">
        <v>60000</v>
      </c>
      <c r="G536" s="51" t="s">
        <v>696</v>
      </c>
      <c r="H536" s="51" t="s">
        <v>100</v>
      </c>
      <c r="I536" s="53">
        <v>1</v>
      </c>
      <c r="J536" s="51" t="s">
        <v>697</v>
      </c>
      <c r="K536" s="51">
        <v>1</v>
      </c>
      <c r="L536" s="51">
        <v>0</v>
      </c>
      <c r="M536" s="51">
        <v>0</v>
      </c>
      <c r="N536" s="78">
        <v>0</v>
      </c>
      <c r="O536" s="83"/>
      <c r="P536" s="83"/>
      <c r="Q536" s="83"/>
    </row>
    <row r="537" spans="1:17" x14ac:dyDescent="0.45">
      <c r="A537" s="55"/>
      <c r="B537" s="51" t="s">
        <v>770</v>
      </c>
      <c r="C537" s="51" t="s">
        <v>1</v>
      </c>
      <c r="D537" s="51">
        <v>1</v>
      </c>
      <c r="E537" s="52">
        <v>60000</v>
      </c>
      <c r="F537" s="52">
        <v>60000</v>
      </c>
      <c r="G537" s="51" t="s">
        <v>696</v>
      </c>
      <c r="H537" s="51" t="s">
        <v>100</v>
      </c>
      <c r="I537" s="53">
        <v>1</v>
      </c>
      <c r="J537" s="51" t="s">
        <v>697</v>
      </c>
      <c r="K537" s="51">
        <v>1</v>
      </c>
      <c r="L537" s="51">
        <v>0</v>
      </c>
      <c r="M537" s="51">
        <v>0</v>
      </c>
      <c r="N537" s="78">
        <v>0</v>
      </c>
      <c r="O537" s="83"/>
      <c r="P537" s="83"/>
      <c r="Q537" s="83"/>
    </row>
    <row r="538" spans="1:17" x14ac:dyDescent="0.45">
      <c r="A538" s="55"/>
      <c r="B538" s="51" t="s">
        <v>771</v>
      </c>
      <c r="C538" s="51" t="s">
        <v>1</v>
      </c>
      <c r="D538" s="51">
        <v>1</v>
      </c>
      <c r="E538" s="52">
        <v>90000</v>
      </c>
      <c r="F538" s="52">
        <v>90000</v>
      </c>
      <c r="G538" s="51" t="s">
        <v>696</v>
      </c>
      <c r="H538" s="51" t="s">
        <v>100</v>
      </c>
      <c r="I538" s="53">
        <v>1</v>
      </c>
      <c r="J538" s="51" t="s">
        <v>697</v>
      </c>
      <c r="K538" s="51">
        <v>1</v>
      </c>
      <c r="L538" s="51">
        <v>0</v>
      </c>
      <c r="M538" s="51">
        <v>0</v>
      </c>
      <c r="N538" s="78">
        <v>0</v>
      </c>
      <c r="O538" s="83"/>
      <c r="P538" s="83"/>
      <c r="Q538" s="83"/>
    </row>
    <row r="539" spans="1:17" x14ac:dyDescent="0.45">
      <c r="A539" s="55"/>
      <c r="B539" s="51" t="s">
        <v>771</v>
      </c>
      <c r="C539" s="51" t="s">
        <v>1</v>
      </c>
      <c r="D539" s="51">
        <v>1</v>
      </c>
      <c r="E539" s="52">
        <v>90000</v>
      </c>
      <c r="F539" s="52">
        <v>90000</v>
      </c>
      <c r="G539" s="51" t="s">
        <v>696</v>
      </c>
      <c r="H539" s="51" t="s">
        <v>100</v>
      </c>
      <c r="I539" s="53">
        <v>1</v>
      </c>
      <c r="J539" s="51" t="s">
        <v>697</v>
      </c>
      <c r="K539" s="51">
        <v>1</v>
      </c>
      <c r="L539" s="51">
        <v>0</v>
      </c>
      <c r="M539" s="51">
        <v>0</v>
      </c>
      <c r="N539" s="78">
        <v>0</v>
      </c>
      <c r="O539" s="83"/>
      <c r="P539" s="83"/>
      <c r="Q539" s="83"/>
    </row>
    <row r="540" spans="1:17" x14ac:dyDescent="0.45">
      <c r="A540" s="55"/>
      <c r="B540" s="51" t="s">
        <v>772</v>
      </c>
      <c r="C540" s="51" t="s">
        <v>49</v>
      </c>
      <c r="D540" s="51">
        <v>12</v>
      </c>
      <c r="E540" s="52">
        <v>100</v>
      </c>
      <c r="F540" s="52">
        <v>1200</v>
      </c>
      <c r="G540" s="51" t="s">
        <v>696</v>
      </c>
      <c r="H540" s="51" t="s">
        <v>190</v>
      </c>
      <c r="I540" s="53">
        <v>4</v>
      </c>
      <c r="J540" s="51" t="s">
        <v>697</v>
      </c>
      <c r="K540" s="51">
        <v>0</v>
      </c>
      <c r="L540" s="51">
        <v>0</v>
      </c>
      <c r="M540" s="51">
        <v>0</v>
      </c>
      <c r="N540" s="78">
        <v>12</v>
      </c>
      <c r="O540" s="83"/>
      <c r="P540" s="83"/>
      <c r="Q540" s="83"/>
    </row>
    <row r="541" spans="1:17" x14ac:dyDescent="0.45">
      <c r="A541" s="55"/>
      <c r="B541" s="51" t="s">
        <v>773</v>
      </c>
      <c r="C541" s="51" t="s">
        <v>9</v>
      </c>
      <c r="D541" s="51">
        <v>50</v>
      </c>
      <c r="E541" s="52">
        <v>250</v>
      </c>
      <c r="F541" s="52">
        <v>12500</v>
      </c>
      <c r="G541" s="51" t="s">
        <v>696</v>
      </c>
      <c r="H541" s="51" t="s">
        <v>15</v>
      </c>
      <c r="I541" s="53">
        <v>2</v>
      </c>
      <c r="J541" s="51" t="s">
        <v>697</v>
      </c>
      <c r="K541" s="51">
        <v>0</v>
      </c>
      <c r="L541" s="51">
        <v>50</v>
      </c>
      <c r="M541" s="51">
        <v>0</v>
      </c>
      <c r="N541" s="78">
        <v>0</v>
      </c>
      <c r="O541" s="83"/>
      <c r="P541" s="83"/>
      <c r="Q541" s="83"/>
    </row>
    <row r="542" spans="1:17" x14ac:dyDescent="0.45">
      <c r="A542" s="55"/>
      <c r="B542" s="51" t="s">
        <v>774</v>
      </c>
      <c r="C542" s="51" t="s">
        <v>49</v>
      </c>
      <c r="D542" s="51">
        <v>2</v>
      </c>
      <c r="E542" s="52">
        <v>3600</v>
      </c>
      <c r="F542" s="52">
        <v>7200</v>
      </c>
      <c r="G542" s="51" t="s">
        <v>696</v>
      </c>
      <c r="H542" s="51" t="s">
        <v>86</v>
      </c>
      <c r="I542" s="53">
        <v>3</v>
      </c>
      <c r="J542" s="51" t="s">
        <v>697</v>
      </c>
      <c r="K542" s="51">
        <v>0</v>
      </c>
      <c r="L542" s="51">
        <v>0</v>
      </c>
      <c r="M542" s="51">
        <v>2</v>
      </c>
      <c r="N542" s="78">
        <v>0</v>
      </c>
      <c r="O542" s="83"/>
      <c r="P542" s="83"/>
      <c r="Q542" s="83"/>
    </row>
    <row r="543" spans="1:17" x14ac:dyDescent="0.45">
      <c r="A543" s="55"/>
      <c r="B543" s="51" t="s">
        <v>775</v>
      </c>
      <c r="C543" s="51" t="s">
        <v>1</v>
      </c>
      <c r="D543" s="51">
        <v>1</v>
      </c>
      <c r="E543" s="52">
        <v>6500</v>
      </c>
      <c r="F543" s="52">
        <v>6500</v>
      </c>
      <c r="G543" s="51" t="s">
        <v>696</v>
      </c>
      <c r="H543" s="51" t="s">
        <v>86</v>
      </c>
      <c r="I543" s="53">
        <v>2</v>
      </c>
      <c r="J543" s="51" t="s">
        <v>697</v>
      </c>
      <c r="K543" s="51">
        <v>0</v>
      </c>
      <c r="L543" s="51">
        <v>1</v>
      </c>
      <c r="M543" s="51">
        <v>0</v>
      </c>
      <c r="N543" s="78">
        <v>0</v>
      </c>
      <c r="O543" s="83"/>
      <c r="P543" s="83"/>
      <c r="Q543" s="83"/>
    </row>
    <row r="544" spans="1:17" x14ac:dyDescent="0.45">
      <c r="A544" s="55"/>
      <c r="B544" s="51" t="s">
        <v>776</v>
      </c>
      <c r="C544" s="51" t="s">
        <v>44</v>
      </c>
      <c r="D544" s="51">
        <v>20</v>
      </c>
      <c r="E544" s="52">
        <v>132</v>
      </c>
      <c r="F544" s="52">
        <v>2640</v>
      </c>
      <c r="G544" s="51" t="s">
        <v>696</v>
      </c>
      <c r="H544" s="51" t="s">
        <v>618</v>
      </c>
      <c r="I544" s="53">
        <v>3</v>
      </c>
      <c r="J544" s="51" t="s">
        <v>697</v>
      </c>
      <c r="K544" s="51">
        <v>0</v>
      </c>
      <c r="L544" s="51">
        <v>0</v>
      </c>
      <c r="M544" s="51">
        <v>20</v>
      </c>
      <c r="N544" s="78">
        <v>0</v>
      </c>
      <c r="O544" s="83"/>
      <c r="P544" s="83"/>
      <c r="Q544" s="83"/>
    </row>
    <row r="545" spans="1:17" x14ac:dyDescent="0.45">
      <c r="A545" s="55"/>
      <c r="B545" s="51" t="s">
        <v>777</v>
      </c>
      <c r="C545" s="51" t="s">
        <v>158</v>
      </c>
      <c r="D545" s="51">
        <v>5</v>
      </c>
      <c r="E545" s="52">
        <v>1000</v>
      </c>
      <c r="F545" s="52">
        <v>5000</v>
      </c>
      <c r="G545" s="51" t="s">
        <v>696</v>
      </c>
      <c r="H545" s="51" t="s">
        <v>618</v>
      </c>
      <c r="I545" s="53">
        <v>3</v>
      </c>
      <c r="J545" s="51" t="s">
        <v>697</v>
      </c>
      <c r="K545" s="51">
        <v>0</v>
      </c>
      <c r="L545" s="51">
        <v>0</v>
      </c>
      <c r="M545" s="51">
        <v>5</v>
      </c>
      <c r="N545" s="78">
        <v>0</v>
      </c>
      <c r="O545" s="83"/>
      <c r="P545" s="83"/>
      <c r="Q545" s="83"/>
    </row>
    <row r="546" spans="1:17" x14ac:dyDescent="0.45">
      <c r="A546" s="55"/>
      <c r="B546" s="51" t="s">
        <v>778</v>
      </c>
      <c r="C546" s="51" t="s">
        <v>145</v>
      </c>
      <c r="D546" s="51">
        <v>5</v>
      </c>
      <c r="E546" s="52">
        <v>275</v>
      </c>
      <c r="F546" s="52">
        <v>1375</v>
      </c>
      <c r="G546" s="51" t="s">
        <v>696</v>
      </c>
      <c r="H546" s="51" t="s">
        <v>190</v>
      </c>
      <c r="I546" s="53">
        <v>4</v>
      </c>
      <c r="J546" s="51" t="s">
        <v>697</v>
      </c>
      <c r="K546" s="51">
        <v>0</v>
      </c>
      <c r="L546" s="51">
        <v>0</v>
      </c>
      <c r="M546" s="51">
        <v>0</v>
      </c>
      <c r="N546" s="78">
        <v>5</v>
      </c>
      <c r="O546" s="83"/>
      <c r="P546" s="83"/>
      <c r="Q546" s="83"/>
    </row>
    <row r="547" spans="1:17" x14ac:dyDescent="0.45">
      <c r="A547" s="55"/>
      <c r="B547" s="51" t="s">
        <v>779</v>
      </c>
      <c r="C547" s="51" t="s">
        <v>9</v>
      </c>
      <c r="D547" s="51">
        <v>1</v>
      </c>
      <c r="E547" s="52">
        <v>8000</v>
      </c>
      <c r="F547" s="52">
        <v>8000</v>
      </c>
      <c r="G547" s="51" t="s">
        <v>696</v>
      </c>
      <c r="H547" s="51" t="s">
        <v>599</v>
      </c>
      <c r="I547" s="53">
        <v>2</v>
      </c>
      <c r="J547" s="51" t="s">
        <v>697</v>
      </c>
      <c r="K547" s="51">
        <v>0</v>
      </c>
      <c r="L547" s="51">
        <v>1</v>
      </c>
      <c r="M547" s="51">
        <v>0</v>
      </c>
      <c r="N547" s="78">
        <v>0</v>
      </c>
      <c r="O547" s="83"/>
      <c r="P547" s="83"/>
      <c r="Q547" s="83"/>
    </row>
    <row r="548" spans="1:17" x14ac:dyDescent="0.45">
      <c r="A548" s="55"/>
      <c r="B548" s="51" t="s">
        <v>780</v>
      </c>
      <c r="C548" s="51" t="s">
        <v>388</v>
      </c>
      <c r="D548" s="51">
        <v>1</v>
      </c>
      <c r="E548" s="52">
        <v>50000</v>
      </c>
      <c r="F548" s="52">
        <v>50000</v>
      </c>
      <c r="G548" s="51" t="s">
        <v>696</v>
      </c>
      <c r="H548" s="51" t="s">
        <v>18</v>
      </c>
      <c r="I548" s="53">
        <v>3</v>
      </c>
      <c r="J548" s="51" t="s">
        <v>697</v>
      </c>
      <c r="K548" s="51">
        <v>0</v>
      </c>
      <c r="L548" s="51">
        <v>0</v>
      </c>
      <c r="M548" s="51">
        <v>1</v>
      </c>
      <c r="N548" s="78">
        <v>0</v>
      </c>
      <c r="O548" s="83"/>
      <c r="P548" s="83"/>
      <c r="Q548" s="83"/>
    </row>
    <row r="549" spans="1:17" x14ac:dyDescent="0.45">
      <c r="A549" s="55"/>
      <c r="B549" s="51" t="s">
        <v>781</v>
      </c>
      <c r="C549" s="51" t="s">
        <v>265</v>
      </c>
      <c r="D549" s="51">
        <v>3</v>
      </c>
      <c r="E549" s="52">
        <v>8668</v>
      </c>
      <c r="F549" s="52">
        <v>26004</v>
      </c>
      <c r="G549" s="51" t="s">
        <v>696</v>
      </c>
      <c r="H549" s="51" t="s">
        <v>100</v>
      </c>
      <c r="I549" s="53">
        <v>4</v>
      </c>
      <c r="J549" s="51" t="s">
        <v>697</v>
      </c>
      <c r="K549" s="51">
        <v>0</v>
      </c>
      <c r="L549" s="51">
        <v>0</v>
      </c>
      <c r="M549" s="51">
        <v>0</v>
      </c>
      <c r="N549" s="78">
        <v>3</v>
      </c>
      <c r="O549" s="83"/>
      <c r="P549" s="83"/>
      <c r="Q549" s="83"/>
    </row>
    <row r="550" spans="1:17" x14ac:dyDescent="0.45">
      <c r="A550" s="55"/>
      <c r="B550" s="51" t="s">
        <v>782</v>
      </c>
      <c r="C550" s="51" t="s">
        <v>265</v>
      </c>
      <c r="D550" s="51">
        <v>3</v>
      </c>
      <c r="E550" s="52">
        <v>19690</v>
      </c>
      <c r="F550" s="52">
        <v>59070</v>
      </c>
      <c r="G550" s="51" t="s">
        <v>696</v>
      </c>
      <c r="H550" s="51" t="s">
        <v>100</v>
      </c>
      <c r="I550" s="53">
        <v>4</v>
      </c>
      <c r="J550" s="51" t="s">
        <v>697</v>
      </c>
      <c r="K550" s="51">
        <v>0</v>
      </c>
      <c r="L550" s="51">
        <v>0</v>
      </c>
      <c r="M550" s="51">
        <v>0</v>
      </c>
      <c r="N550" s="78">
        <v>3</v>
      </c>
      <c r="O550" s="83"/>
      <c r="P550" s="83"/>
      <c r="Q550" s="83"/>
    </row>
    <row r="551" spans="1:17" x14ac:dyDescent="0.45">
      <c r="A551" s="55"/>
      <c r="B551" s="51" t="s">
        <v>783</v>
      </c>
      <c r="C551" s="51" t="s">
        <v>265</v>
      </c>
      <c r="D551" s="51">
        <v>50</v>
      </c>
      <c r="E551" s="52">
        <v>180</v>
      </c>
      <c r="F551" s="52">
        <v>9000</v>
      </c>
      <c r="G551" s="51" t="s">
        <v>696</v>
      </c>
      <c r="H551" s="51" t="s">
        <v>15</v>
      </c>
      <c r="I551" s="53">
        <v>3</v>
      </c>
      <c r="J551" s="51" t="s">
        <v>697</v>
      </c>
      <c r="K551" s="51">
        <v>0</v>
      </c>
      <c r="L551" s="51">
        <v>0</v>
      </c>
      <c r="M551" s="51">
        <v>50</v>
      </c>
      <c r="N551" s="78">
        <v>0</v>
      </c>
      <c r="O551" s="83"/>
      <c r="P551" s="83"/>
      <c r="Q551" s="83"/>
    </row>
    <row r="552" spans="1:17" x14ac:dyDescent="0.45">
      <c r="A552" s="55"/>
      <c r="B552" s="51" t="s">
        <v>784</v>
      </c>
      <c r="C552" s="51" t="s">
        <v>265</v>
      </c>
      <c r="D552" s="51">
        <v>50</v>
      </c>
      <c r="E552" s="52">
        <v>100</v>
      </c>
      <c r="F552" s="52">
        <v>5000</v>
      </c>
      <c r="G552" s="51" t="s">
        <v>696</v>
      </c>
      <c r="H552" s="51" t="s">
        <v>15</v>
      </c>
      <c r="I552" s="53">
        <v>3</v>
      </c>
      <c r="J552" s="51" t="s">
        <v>697</v>
      </c>
      <c r="K552" s="51">
        <v>0</v>
      </c>
      <c r="L552" s="51">
        <v>0</v>
      </c>
      <c r="M552" s="51">
        <v>50</v>
      </c>
      <c r="N552" s="78">
        <v>0</v>
      </c>
      <c r="O552" s="83"/>
      <c r="P552" s="83"/>
      <c r="Q552" s="83"/>
    </row>
    <row r="553" spans="1:17" x14ac:dyDescent="0.45">
      <c r="A553" s="55"/>
      <c r="B553" s="51" t="s">
        <v>785</v>
      </c>
      <c r="C553" s="51" t="s">
        <v>265</v>
      </c>
      <c r="D553" s="51">
        <v>2</v>
      </c>
      <c r="E553" s="52">
        <v>19000</v>
      </c>
      <c r="F553" s="52">
        <v>38000</v>
      </c>
      <c r="G553" s="51" t="s">
        <v>696</v>
      </c>
      <c r="H553" s="51" t="s">
        <v>100</v>
      </c>
      <c r="I553" s="53">
        <v>2</v>
      </c>
      <c r="J553" s="51" t="s">
        <v>697</v>
      </c>
      <c r="K553" s="51">
        <v>0</v>
      </c>
      <c r="L553" s="51">
        <v>2</v>
      </c>
      <c r="M553" s="51">
        <v>0</v>
      </c>
      <c r="N553" s="78">
        <v>0</v>
      </c>
      <c r="O553" s="83"/>
      <c r="P553" s="83"/>
      <c r="Q553" s="83"/>
    </row>
    <row r="554" spans="1:17" x14ac:dyDescent="0.45">
      <c r="A554" s="55"/>
      <c r="B554" s="51" t="s">
        <v>786</v>
      </c>
      <c r="C554" s="51" t="s">
        <v>265</v>
      </c>
      <c r="D554" s="51">
        <v>1</v>
      </c>
      <c r="E554" s="52">
        <v>2500</v>
      </c>
      <c r="F554" s="52">
        <v>2500</v>
      </c>
      <c r="G554" s="51" t="s">
        <v>696</v>
      </c>
      <c r="H554" s="51" t="s">
        <v>156</v>
      </c>
      <c r="I554" s="53">
        <v>2</v>
      </c>
      <c r="J554" s="51" t="s">
        <v>697</v>
      </c>
      <c r="K554" s="51">
        <v>0</v>
      </c>
      <c r="L554" s="51">
        <v>1</v>
      </c>
      <c r="M554" s="51">
        <v>0</v>
      </c>
      <c r="N554" s="78">
        <v>0</v>
      </c>
      <c r="O554" s="83"/>
      <c r="P554" s="83"/>
      <c r="Q554" s="83"/>
    </row>
    <row r="555" spans="1:17" x14ac:dyDescent="0.45">
      <c r="A555" s="55"/>
      <c r="B555" s="51" t="s">
        <v>787</v>
      </c>
      <c r="C555" s="51" t="s">
        <v>265</v>
      </c>
      <c r="D555" s="51">
        <v>2</v>
      </c>
      <c r="E555" s="52">
        <v>1500</v>
      </c>
      <c r="F555" s="52">
        <v>3000</v>
      </c>
      <c r="G555" s="51" t="s">
        <v>696</v>
      </c>
      <c r="H555" s="51" t="s">
        <v>156</v>
      </c>
      <c r="I555" s="53">
        <v>2</v>
      </c>
      <c r="J555" s="51" t="s">
        <v>697</v>
      </c>
      <c r="K555" s="51">
        <v>0</v>
      </c>
      <c r="L555" s="51">
        <v>2</v>
      </c>
      <c r="M555" s="51">
        <v>0</v>
      </c>
      <c r="N555" s="78">
        <v>0</v>
      </c>
      <c r="O555" s="83"/>
      <c r="P555" s="83"/>
      <c r="Q555" s="83"/>
    </row>
    <row r="556" spans="1:17" x14ac:dyDescent="0.45">
      <c r="A556" s="55"/>
      <c r="B556" s="51" t="s">
        <v>788</v>
      </c>
      <c r="C556" s="51" t="s">
        <v>138</v>
      </c>
      <c r="D556" s="51">
        <v>1</v>
      </c>
      <c r="E556" s="52">
        <v>1650</v>
      </c>
      <c r="F556" s="52">
        <v>1650</v>
      </c>
      <c r="G556" s="51" t="s">
        <v>696</v>
      </c>
      <c r="H556" s="51" t="s">
        <v>156</v>
      </c>
      <c r="I556" s="53">
        <v>1</v>
      </c>
      <c r="J556" s="51" t="s">
        <v>697</v>
      </c>
      <c r="K556" s="51">
        <v>1</v>
      </c>
      <c r="L556" s="51">
        <v>0</v>
      </c>
      <c r="M556" s="51">
        <v>0</v>
      </c>
      <c r="N556" s="78">
        <v>0</v>
      </c>
      <c r="O556" s="83"/>
      <c r="P556" s="83"/>
      <c r="Q556" s="83"/>
    </row>
    <row r="557" spans="1:17" x14ac:dyDescent="0.45">
      <c r="A557" s="55"/>
      <c r="B557" s="51" t="s">
        <v>789</v>
      </c>
      <c r="C557" s="51" t="s">
        <v>138</v>
      </c>
      <c r="D557" s="51">
        <v>1</v>
      </c>
      <c r="E557" s="52">
        <v>1800</v>
      </c>
      <c r="F557" s="52">
        <v>1800</v>
      </c>
      <c r="G557" s="51" t="s">
        <v>696</v>
      </c>
      <c r="H557" s="51" t="s">
        <v>156</v>
      </c>
      <c r="I557" s="53">
        <v>1</v>
      </c>
      <c r="J557" s="51" t="s">
        <v>697</v>
      </c>
      <c r="K557" s="51">
        <v>1</v>
      </c>
      <c r="L557" s="51">
        <v>0</v>
      </c>
      <c r="M557" s="51">
        <v>0</v>
      </c>
      <c r="N557" s="78">
        <v>0</v>
      </c>
      <c r="O557" s="83"/>
      <c r="P557" s="83"/>
      <c r="Q557" s="83"/>
    </row>
    <row r="558" spans="1:17" x14ac:dyDescent="0.45">
      <c r="A558" s="55"/>
      <c r="B558" s="51" t="s">
        <v>790</v>
      </c>
      <c r="C558" s="51" t="s">
        <v>569</v>
      </c>
      <c r="D558" s="51">
        <v>20</v>
      </c>
      <c r="E558" s="52">
        <v>22</v>
      </c>
      <c r="F558" s="52">
        <v>440</v>
      </c>
      <c r="G558" s="51" t="s">
        <v>696</v>
      </c>
      <c r="H558" s="51" t="s">
        <v>190</v>
      </c>
      <c r="I558" s="53">
        <v>3</v>
      </c>
      <c r="J558" s="51" t="s">
        <v>697</v>
      </c>
      <c r="K558" s="51">
        <v>0</v>
      </c>
      <c r="L558" s="51">
        <v>0</v>
      </c>
      <c r="M558" s="51">
        <v>20</v>
      </c>
      <c r="N558" s="78">
        <v>0</v>
      </c>
      <c r="O558" s="83"/>
      <c r="P558" s="83"/>
      <c r="Q558" s="83"/>
    </row>
    <row r="559" spans="1:17" x14ac:dyDescent="0.45">
      <c r="A559" s="55"/>
      <c r="B559" s="51" t="s">
        <v>791</v>
      </c>
      <c r="C559" s="51" t="s">
        <v>138</v>
      </c>
      <c r="D559" s="51">
        <v>3</v>
      </c>
      <c r="E559" s="52">
        <v>520</v>
      </c>
      <c r="F559" s="52">
        <v>1560</v>
      </c>
      <c r="G559" s="51" t="s">
        <v>696</v>
      </c>
      <c r="H559" s="51" t="s">
        <v>156</v>
      </c>
      <c r="I559" s="53">
        <v>2</v>
      </c>
      <c r="J559" s="51" t="s">
        <v>697</v>
      </c>
      <c r="K559" s="51">
        <v>0</v>
      </c>
      <c r="L559" s="51">
        <v>3</v>
      </c>
      <c r="M559" s="51">
        <v>0</v>
      </c>
      <c r="N559" s="78">
        <v>0</v>
      </c>
      <c r="O559" s="83"/>
      <c r="P559" s="83"/>
      <c r="Q559" s="83"/>
    </row>
    <row r="560" spans="1:17" x14ac:dyDescent="0.45">
      <c r="A560" s="55"/>
      <c r="B560" s="51" t="s">
        <v>792</v>
      </c>
      <c r="C560" s="51" t="s">
        <v>265</v>
      </c>
      <c r="D560" s="51">
        <v>3</v>
      </c>
      <c r="E560" s="52">
        <v>16390</v>
      </c>
      <c r="F560" s="52">
        <v>49170</v>
      </c>
      <c r="G560" s="51" t="s">
        <v>696</v>
      </c>
      <c r="H560" s="51" t="s">
        <v>100</v>
      </c>
      <c r="I560" s="53">
        <v>4</v>
      </c>
      <c r="J560" s="51" t="s">
        <v>697</v>
      </c>
      <c r="K560" s="51">
        <v>0</v>
      </c>
      <c r="L560" s="51">
        <v>0</v>
      </c>
      <c r="M560" s="51">
        <v>0</v>
      </c>
      <c r="N560" s="78">
        <v>3</v>
      </c>
      <c r="O560" s="83"/>
      <c r="P560" s="83"/>
      <c r="Q560" s="83"/>
    </row>
    <row r="561" spans="1:17" x14ac:dyDescent="0.45">
      <c r="A561" s="55"/>
      <c r="B561" s="51" t="s">
        <v>793</v>
      </c>
      <c r="C561" s="51" t="s">
        <v>265</v>
      </c>
      <c r="D561" s="51">
        <v>3</v>
      </c>
      <c r="E561" s="52">
        <v>27200</v>
      </c>
      <c r="F561" s="52">
        <v>81600</v>
      </c>
      <c r="G561" s="51" t="s">
        <v>696</v>
      </c>
      <c r="H561" s="51" t="s">
        <v>100</v>
      </c>
      <c r="I561" s="53">
        <v>4</v>
      </c>
      <c r="J561" s="51" t="s">
        <v>697</v>
      </c>
      <c r="K561" s="51">
        <v>0</v>
      </c>
      <c r="L561" s="51">
        <v>0</v>
      </c>
      <c r="M561" s="51">
        <v>0</v>
      </c>
      <c r="N561" s="78">
        <v>3</v>
      </c>
      <c r="O561" s="83"/>
      <c r="P561" s="83"/>
      <c r="Q561" s="83"/>
    </row>
    <row r="562" spans="1:17" x14ac:dyDescent="0.45">
      <c r="A562" s="55"/>
      <c r="B562" s="51" t="s">
        <v>794</v>
      </c>
      <c r="C562" s="51" t="s">
        <v>145</v>
      </c>
      <c r="D562" s="51">
        <v>10</v>
      </c>
      <c r="E562" s="52">
        <v>200</v>
      </c>
      <c r="F562" s="52">
        <v>2000</v>
      </c>
      <c r="G562" s="51" t="s">
        <v>696</v>
      </c>
      <c r="H562" s="51" t="s">
        <v>618</v>
      </c>
      <c r="I562" s="53">
        <v>3</v>
      </c>
      <c r="J562" s="51" t="s">
        <v>697</v>
      </c>
      <c r="K562" s="51">
        <v>0</v>
      </c>
      <c r="L562" s="51">
        <v>0</v>
      </c>
      <c r="M562" s="51">
        <v>10</v>
      </c>
      <c r="N562" s="78">
        <v>0</v>
      </c>
      <c r="O562" s="83"/>
      <c r="P562" s="83"/>
      <c r="Q562" s="83"/>
    </row>
    <row r="563" spans="1:17" x14ac:dyDescent="0.45">
      <c r="A563" s="55"/>
      <c r="B563" s="51" t="s">
        <v>795</v>
      </c>
      <c r="C563" s="51" t="s">
        <v>145</v>
      </c>
      <c r="D563" s="51">
        <v>10</v>
      </c>
      <c r="E563" s="52">
        <v>100</v>
      </c>
      <c r="F563" s="52">
        <v>1000</v>
      </c>
      <c r="G563" s="51" t="s">
        <v>696</v>
      </c>
      <c r="H563" s="51" t="s">
        <v>618</v>
      </c>
      <c r="I563" s="53">
        <v>3</v>
      </c>
      <c r="J563" s="51" t="s">
        <v>697</v>
      </c>
      <c r="K563" s="51">
        <v>0</v>
      </c>
      <c r="L563" s="51">
        <v>0</v>
      </c>
      <c r="M563" s="51">
        <v>10</v>
      </c>
      <c r="N563" s="78">
        <v>0</v>
      </c>
      <c r="O563" s="83"/>
      <c r="P563" s="83"/>
      <c r="Q563" s="83"/>
    </row>
    <row r="564" spans="1:17" x14ac:dyDescent="0.45">
      <c r="A564" s="55"/>
      <c r="B564" s="51" t="s">
        <v>796</v>
      </c>
      <c r="C564" s="51" t="s">
        <v>1</v>
      </c>
      <c r="D564" s="51">
        <v>1</v>
      </c>
      <c r="E564" s="52">
        <v>70000</v>
      </c>
      <c r="F564" s="52">
        <v>70000</v>
      </c>
      <c r="G564" s="51" t="s">
        <v>696</v>
      </c>
      <c r="H564" s="51" t="s">
        <v>100</v>
      </c>
      <c r="I564" s="53">
        <v>1</v>
      </c>
      <c r="J564" s="51" t="s">
        <v>697</v>
      </c>
      <c r="K564" s="51">
        <v>1</v>
      </c>
      <c r="L564" s="51">
        <v>0</v>
      </c>
      <c r="M564" s="51">
        <v>0</v>
      </c>
      <c r="N564" s="78">
        <v>0</v>
      </c>
      <c r="O564" s="83"/>
      <c r="P564" s="83"/>
      <c r="Q564" s="83"/>
    </row>
    <row r="565" spans="1:17" x14ac:dyDescent="0.45">
      <c r="A565" s="55"/>
      <c r="B565" s="51" t="s">
        <v>797</v>
      </c>
      <c r="C565" s="51" t="s">
        <v>1</v>
      </c>
      <c r="D565" s="51">
        <v>1</v>
      </c>
      <c r="E565" s="52">
        <v>50000</v>
      </c>
      <c r="F565" s="52">
        <v>50000</v>
      </c>
      <c r="G565" s="51" t="s">
        <v>696</v>
      </c>
      <c r="H565" s="51" t="s">
        <v>100</v>
      </c>
      <c r="I565" s="53">
        <v>1</v>
      </c>
      <c r="J565" s="51" t="s">
        <v>697</v>
      </c>
      <c r="K565" s="51">
        <v>1</v>
      </c>
      <c r="L565" s="51">
        <v>0</v>
      </c>
      <c r="M565" s="51">
        <v>0</v>
      </c>
      <c r="N565" s="78">
        <v>0</v>
      </c>
      <c r="O565" s="83"/>
      <c r="P565" s="83"/>
      <c r="Q565" s="83"/>
    </row>
    <row r="566" spans="1:17" x14ac:dyDescent="0.45">
      <c r="A566" s="55"/>
      <c r="B566" s="51" t="s">
        <v>798</v>
      </c>
      <c r="C566" s="51" t="s">
        <v>9</v>
      </c>
      <c r="D566" s="51">
        <v>100</v>
      </c>
      <c r="E566" s="52">
        <v>15</v>
      </c>
      <c r="F566" s="52">
        <v>1500</v>
      </c>
      <c r="G566" s="51" t="s">
        <v>696</v>
      </c>
      <c r="H566" s="51" t="s">
        <v>156</v>
      </c>
      <c r="I566" s="53">
        <v>4</v>
      </c>
      <c r="J566" s="51" t="s">
        <v>697</v>
      </c>
      <c r="K566" s="51">
        <v>0</v>
      </c>
      <c r="L566" s="51">
        <v>0</v>
      </c>
      <c r="M566" s="51">
        <v>0</v>
      </c>
      <c r="N566" s="78">
        <v>100</v>
      </c>
      <c r="O566" s="83"/>
      <c r="P566" s="83"/>
      <c r="Q566" s="83"/>
    </row>
    <row r="567" spans="1:17" x14ac:dyDescent="0.45">
      <c r="A567" s="55"/>
      <c r="B567" s="51" t="s">
        <v>799</v>
      </c>
      <c r="C567" s="51" t="s">
        <v>360</v>
      </c>
      <c r="D567" s="51">
        <v>100</v>
      </c>
      <c r="E567" s="52">
        <v>60</v>
      </c>
      <c r="F567" s="52">
        <v>6000</v>
      </c>
      <c r="G567" s="51" t="s">
        <v>696</v>
      </c>
      <c r="H567" s="51" t="s">
        <v>156</v>
      </c>
      <c r="I567" s="53">
        <v>2</v>
      </c>
      <c r="J567" s="51" t="s">
        <v>697</v>
      </c>
      <c r="K567" s="51">
        <v>0</v>
      </c>
      <c r="L567" s="51">
        <v>100</v>
      </c>
      <c r="M567" s="51">
        <v>0</v>
      </c>
      <c r="N567" s="78">
        <v>0</v>
      </c>
      <c r="O567" s="83"/>
      <c r="P567" s="83"/>
      <c r="Q567" s="83"/>
    </row>
    <row r="568" spans="1:17" x14ac:dyDescent="0.45">
      <c r="A568" s="55"/>
      <c r="B568" s="51" t="s">
        <v>800</v>
      </c>
      <c r="C568" s="51" t="s">
        <v>44</v>
      </c>
      <c r="D568" s="51">
        <v>5</v>
      </c>
      <c r="E568" s="52">
        <v>1800</v>
      </c>
      <c r="F568" s="52">
        <v>9000</v>
      </c>
      <c r="G568" s="51" t="s">
        <v>696</v>
      </c>
      <c r="H568" s="51" t="s">
        <v>618</v>
      </c>
      <c r="I568" s="53">
        <v>1</v>
      </c>
      <c r="J568" s="51" t="s">
        <v>697</v>
      </c>
      <c r="K568" s="51">
        <v>5</v>
      </c>
      <c r="L568" s="51">
        <v>0</v>
      </c>
      <c r="M568" s="51">
        <v>0</v>
      </c>
      <c r="N568" s="78">
        <v>0</v>
      </c>
      <c r="O568" s="83"/>
      <c r="P568" s="83"/>
      <c r="Q568" s="83"/>
    </row>
    <row r="569" spans="1:17" x14ac:dyDescent="0.45">
      <c r="A569" s="55"/>
      <c r="B569" s="51" t="s">
        <v>801</v>
      </c>
      <c r="C569" s="51" t="s">
        <v>44</v>
      </c>
      <c r="D569" s="51">
        <v>50</v>
      </c>
      <c r="E569" s="52">
        <v>15</v>
      </c>
      <c r="F569" s="52">
        <v>750</v>
      </c>
      <c r="G569" s="51" t="s">
        <v>696</v>
      </c>
      <c r="H569" s="51" t="s">
        <v>618</v>
      </c>
      <c r="I569" s="53">
        <v>1</v>
      </c>
      <c r="J569" s="51" t="s">
        <v>697</v>
      </c>
      <c r="K569" s="51">
        <v>50</v>
      </c>
      <c r="L569" s="51">
        <v>0</v>
      </c>
      <c r="M569" s="51">
        <v>0</v>
      </c>
      <c r="N569" s="78">
        <v>0</v>
      </c>
      <c r="O569" s="83"/>
      <c r="P569" s="83"/>
      <c r="Q569" s="83"/>
    </row>
    <row r="570" spans="1:17" x14ac:dyDescent="0.45">
      <c r="A570" s="55"/>
      <c r="B570" s="51" t="s">
        <v>802</v>
      </c>
      <c r="C570" s="51" t="s">
        <v>44</v>
      </c>
      <c r="D570" s="51">
        <v>10</v>
      </c>
      <c r="E570" s="52">
        <v>2000</v>
      </c>
      <c r="F570" s="52">
        <v>20000</v>
      </c>
      <c r="G570" s="51" t="s">
        <v>696</v>
      </c>
      <c r="H570" s="51" t="s">
        <v>618</v>
      </c>
      <c r="I570" s="53">
        <v>4</v>
      </c>
      <c r="J570" s="51" t="s">
        <v>697</v>
      </c>
      <c r="K570" s="51">
        <v>0</v>
      </c>
      <c r="L570" s="51">
        <v>0</v>
      </c>
      <c r="M570" s="51">
        <v>0</v>
      </c>
      <c r="N570" s="78">
        <v>10</v>
      </c>
      <c r="O570" s="83"/>
      <c r="P570" s="83"/>
      <c r="Q570" s="83"/>
    </row>
    <row r="571" spans="1:17" x14ac:dyDescent="0.45">
      <c r="A571" s="55"/>
      <c r="B571" s="51" t="s">
        <v>803</v>
      </c>
      <c r="C571" s="51" t="s">
        <v>265</v>
      </c>
      <c r="D571" s="51">
        <v>10</v>
      </c>
      <c r="E571" s="52">
        <v>220</v>
      </c>
      <c r="F571" s="52">
        <v>2200</v>
      </c>
      <c r="G571" s="51" t="s">
        <v>696</v>
      </c>
      <c r="H571" s="51" t="s">
        <v>618</v>
      </c>
      <c r="I571" s="53">
        <v>4</v>
      </c>
      <c r="J571" s="51" t="s">
        <v>697</v>
      </c>
      <c r="K571" s="51">
        <v>0</v>
      </c>
      <c r="L571" s="51">
        <v>0</v>
      </c>
      <c r="M571" s="51">
        <v>0</v>
      </c>
      <c r="N571" s="78">
        <v>10</v>
      </c>
      <c r="O571" s="83"/>
      <c r="P571" s="83"/>
      <c r="Q571" s="83"/>
    </row>
    <row r="572" spans="1:17" x14ac:dyDescent="0.45">
      <c r="A572" s="55"/>
      <c r="B572" s="51" t="s">
        <v>804</v>
      </c>
      <c r="C572" s="51" t="s">
        <v>265</v>
      </c>
      <c r="D572" s="51">
        <v>10</v>
      </c>
      <c r="E572" s="52">
        <v>290</v>
      </c>
      <c r="F572" s="52">
        <v>2900</v>
      </c>
      <c r="G572" s="51" t="s">
        <v>696</v>
      </c>
      <c r="H572" s="51" t="s">
        <v>618</v>
      </c>
      <c r="I572" s="53">
        <v>4</v>
      </c>
      <c r="J572" s="51" t="s">
        <v>697</v>
      </c>
      <c r="K572" s="51">
        <v>0</v>
      </c>
      <c r="L572" s="51">
        <v>0</v>
      </c>
      <c r="M572" s="51">
        <v>0</v>
      </c>
      <c r="N572" s="78">
        <v>10</v>
      </c>
      <c r="O572" s="83"/>
      <c r="P572" s="83"/>
      <c r="Q572" s="83"/>
    </row>
    <row r="573" spans="1:17" x14ac:dyDescent="0.45">
      <c r="A573" s="55"/>
      <c r="B573" s="51" t="s">
        <v>805</v>
      </c>
      <c r="C573" s="51" t="s">
        <v>1</v>
      </c>
      <c r="D573" s="51">
        <v>100</v>
      </c>
      <c r="E573" s="52">
        <v>750</v>
      </c>
      <c r="F573" s="52">
        <v>75000</v>
      </c>
      <c r="G573" s="51" t="s">
        <v>696</v>
      </c>
      <c r="H573" s="51" t="s">
        <v>100</v>
      </c>
      <c r="I573" s="53">
        <v>1</v>
      </c>
      <c r="J573" s="51" t="s">
        <v>697</v>
      </c>
      <c r="K573" s="51">
        <v>100</v>
      </c>
      <c r="L573" s="51">
        <v>0</v>
      </c>
      <c r="M573" s="51">
        <v>0</v>
      </c>
      <c r="N573" s="78">
        <v>0</v>
      </c>
      <c r="O573" s="83"/>
      <c r="P573" s="83"/>
      <c r="Q573" s="83"/>
    </row>
    <row r="574" spans="1:17" x14ac:dyDescent="0.45">
      <c r="A574" s="55"/>
      <c r="B574" s="51" t="s">
        <v>805</v>
      </c>
      <c r="C574" s="51" t="s">
        <v>1</v>
      </c>
      <c r="D574" s="51">
        <v>100</v>
      </c>
      <c r="E574" s="52">
        <v>750</v>
      </c>
      <c r="F574" s="52">
        <v>75000</v>
      </c>
      <c r="G574" s="51" t="s">
        <v>696</v>
      </c>
      <c r="H574" s="51" t="s">
        <v>100</v>
      </c>
      <c r="I574" s="53">
        <v>2</v>
      </c>
      <c r="J574" s="51" t="s">
        <v>697</v>
      </c>
      <c r="K574" s="51">
        <v>0</v>
      </c>
      <c r="L574" s="51">
        <v>100</v>
      </c>
      <c r="M574" s="51">
        <v>0</v>
      </c>
      <c r="N574" s="78">
        <v>0</v>
      </c>
      <c r="O574" s="83"/>
      <c r="P574" s="83"/>
      <c r="Q574" s="83"/>
    </row>
    <row r="575" spans="1:17" x14ac:dyDescent="0.45">
      <c r="A575" s="55"/>
      <c r="B575" s="51" t="s">
        <v>805</v>
      </c>
      <c r="C575" s="51" t="s">
        <v>1</v>
      </c>
      <c r="D575" s="51">
        <v>100</v>
      </c>
      <c r="E575" s="52">
        <v>750</v>
      </c>
      <c r="F575" s="52">
        <v>75000</v>
      </c>
      <c r="G575" s="51" t="s">
        <v>696</v>
      </c>
      <c r="H575" s="51" t="s">
        <v>36</v>
      </c>
      <c r="I575" s="53">
        <v>3</v>
      </c>
      <c r="J575" s="51" t="s">
        <v>697</v>
      </c>
      <c r="K575" s="51">
        <v>0</v>
      </c>
      <c r="L575" s="51">
        <v>0</v>
      </c>
      <c r="M575" s="51">
        <v>100</v>
      </c>
      <c r="N575" s="78">
        <v>0</v>
      </c>
      <c r="O575" s="83"/>
      <c r="P575" s="83"/>
      <c r="Q575" s="83"/>
    </row>
    <row r="576" spans="1:17" x14ac:dyDescent="0.45">
      <c r="A576" s="55"/>
      <c r="B576" s="51" t="s">
        <v>806</v>
      </c>
      <c r="C576" s="51" t="s">
        <v>95</v>
      </c>
      <c r="D576" s="51">
        <v>1</v>
      </c>
      <c r="E576" s="52">
        <v>90000</v>
      </c>
      <c r="F576" s="52">
        <v>90000</v>
      </c>
      <c r="G576" s="51" t="s">
        <v>696</v>
      </c>
      <c r="H576" s="51" t="s">
        <v>100</v>
      </c>
      <c r="I576" s="53">
        <v>1</v>
      </c>
      <c r="J576" s="51" t="s">
        <v>697</v>
      </c>
      <c r="K576" s="51">
        <v>1</v>
      </c>
      <c r="L576" s="51">
        <v>0</v>
      </c>
      <c r="M576" s="51">
        <v>0</v>
      </c>
      <c r="N576" s="78">
        <v>0</v>
      </c>
      <c r="O576" s="83"/>
      <c r="P576" s="83"/>
      <c r="Q576" s="83"/>
    </row>
    <row r="577" spans="1:17" x14ac:dyDescent="0.45">
      <c r="A577" s="55"/>
      <c r="B577" s="51" t="s">
        <v>807</v>
      </c>
      <c r="C577" s="51" t="s">
        <v>9</v>
      </c>
      <c r="D577" s="51">
        <v>1</v>
      </c>
      <c r="E577" s="52">
        <v>47000</v>
      </c>
      <c r="F577" s="52">
        <v>47000</v>
      </c>
      <c r="G577" s="51" t="s">
        <v>696</v>
      </c>
      <c r="H577" s="51" t="s">
        <v>100</v>
      </c>
      <c r="I577" s="53">
        <v>1</v>
      </c>
      <c r="J577" s="51" t="s">
        <v>697</v>
      </c>
      <c r="K577" s="51">
        <v>1</v>
      </c>
      <c r="L577" s="51">
        <v>0</v>
      </c>
      <c r="M577" s="51">
        <v>0</v>
      </c>
      <c r="N577" s="78">
        <v>0</v>
      </c>
      <c r="O577" s="83"/>
      <c r="P577" s="83"/>
      <c r="Q577" s="83"/>
    </row>
    <row r="578" spans="1:17" x14ac:dyDescent="0.45">
      <c r="A578" s="55"/>
      <c r="B578" s="51" t="s">
        <v>808</v>
      </c>
      <c r="C578" s="51" t="s">
        <v>9</v>
      </c>
      <c r="D578" s="51">
        <v>2</v>
      </c>
      <c r="E578" s="52">
        <v>37000</v>
      </c>
      <c r="F578" s="52">
        <v>74000</v>
      </c>
      <c r="G578" s="51" t="s">
        <v>696</v>
      </c>
      <c r="H578" s="51" t="s">
        <v>100</v>
      </c>
      <c r="I578" s="53">
        <v>1</v>
      </c>
      <c r="J578" s="51" t="s">
        <v>697</v>
      </c>
      <c r="K578" s="51">
        <v>2</v>
      </c>
      <c r="L578" s="51">
        <v>0</v>
      </c>
      <c r="M578" s="51">
        <v>0</v>
      </c>
      <c r="N578" s="78">
        <v>0</v>
      </c>
      <c r="O578" s="83"/>
      <c r="P578" s="83"/>
      <c r="Q578" s="83"/>
    </row>
    <row r="579" spans="1:17" x14ac:dyDescent="0.45">
      <c r="A579" s="55"/>
      <c r="B579" s="51" t="s">
        <v>809</v>
      </c>
      <c r="C579" s="51" t="s">
        <v>1</v>
      </c>
      <c r="D579" s="51">
        <v>3</v>
      </c>
      <c r="E579" s="52">
        <v>30000</v>
      </c>
      <c r="F579" s="52">
        <v>90000</v>
      </c>
      <c r="G579" s="51" t="s">
        <v>696</v>
      </c>
      <c r="H579" s="51" t="s">
        <v>36</v>
      </c>
      <c r="I579" s="53">
        <v>3</v>
      </c>
      <c r="J579" s="51" t="s">
        <v>697</v>
      </c>
      <c r="K579" s="51">
        <v>0</v>
      </c>
      <c r="L579" s="51">
        <v>0</v>
      </c>
      <c r="M579" s="51">
        <v>3</v>
      </c>
      <c r="N579" s="78">
        <v>0</v>
      </c>
      <c r="O579" s="83"/>
      <c r="P579" s="83"/>
      <c r="Q579" s="83"/>
    </row>
    <row r="580" spans="1:17" x14ac:dyDescent="0.45">
      <c r="A580" s="55"/>
      <c r="B580" s="51" t="s">
        <v>810</v>
      </c>
      <c r="C580" s="51" t="s">
        <v>1</v>
      </c>
      <c r="D580" s="51">
        <v>100</v>
      </c>
      <c r="E580" s="52">
        <v>650</v>
      </c>
      <c r="F580" s="52">
        <v>65000</v>
      </c>
      <c r="G580" s="51" t="s">
        <v>696</v>
      </c>
      <c r="H580" s="51" t="s">
        <v>100</v>
      </c>
      <c r="I580" s="53">
        <v>2</v>
      </c>
      <c r="J580" s="51" t="s">
        <v>697</v>
      </c>
      <c r="K580" s="51">
        <v>0</v>
      </c>
      <c r="L580" s="51">
        <v>100</v>
      </c>
      <c r="M580" s="51">
        <v>0</v>
      </c>
      <c r="N580" s="78">
        <v>0</v>
      </c>
      <c r="O580" s="83"/>
      <c r="P580" s="83"/>
      <c r="Q580" s="83"/>
    </row>
    <row r="581" spans="1:17" x14ac:dyDescent="0.45">
      <c r="A581" s="55"/>
      <c r="B581" s="51" t="s">
        <v>811</v>
      </c>
      <c r="C581" s="51" t="s">
        <v>1</v>
      </c>
      <c r="D581" s="51">
        <v>100</v>
      </c>
      <c r="E581" s="52">
        <v>650</v>
      </c>
      <c r="F581" s="52">
        <v>65000</v>
      </c>
      <c r="G581" s="51" t="s">
        <v>696</v>
      </c>
      <c r="H581" s="51" t="s">
        <v>100</v>
      </c>
      <c r="I581" s="53">
        <v>2</v>
      </c>
      <c r="J581" s="51" t="s">
        <v>697</v>
      </c>
      <c r="K581" s="51">
        <v>0</v>
      </c>
      <c r="L581" s="51">
        <v>100</v>
      </c>
      <c r="M581" s="51">
        <v>0</v>
      </c>
      <c r="N581" s="78">
        <v>0</v>
      </c>
      <c r="O581" s="83"/>
      <c r="P581" s="83"/>
      <c r="Q581" s="83"/>
    </row>
    <row r="582" spans="1:17" x14ac:dyDescent="0.45">
      <c r="A582" s="55"/>
      <c r="B582" s="51" t="s">
        <v>812</v>
      </c>
      <c r="C582" s="51" t="s">
        <v>1</v>
      </c>
      <c r="D582" s="51">
        <v>100</v>
      </c>
      <c r="E582" s="52">
        <v>650</v>
      </c>
      <c r="F582" s="52">
        <v>65000</v>
      </c>
      <c r="G582" s="51" t="s">
        <v>696</v>
      </c>
      <c r="H582" s="51" t="s">
        <v>100</v>
      </c>
      <c r="I582" s="53">
        <v>2</v>
      </c>
      <c r="J582" s="51" t="s">
        <v>697</v>
      </c>
      <c r="K582" s="51">
        <v>0</v>
      </c>
      <c r="L582" s="51">
        <v>100</v>
      </c>
      <c r="M582" s="51">
        <v>0</v>
      </c>
      <c r="N582" s="78">
        <v>0</v>
      </c>
      <c r="O582" s="83"/>
      <c r="P582" s="83"/>
      <c r="Q582" s="83"/>
    </row>
    <row r="583" spans="1:17" x14ac:dyDescent="0.45">
      <c r="A583" s="55"/>
      <c r="B583" s="51" t="s">
        <v>813</v>
      </c>
      <c r="C583" s="51" t="s">
        <v>647</v>
      </c>
      <c r="D583" s="51">
        <v>15</v>
      </c>
      <c r="E583" s="52">
        <v>2700</v>
      </c>
      <c r="F583" s="52">
        <v>40500</v>
      </c>
      <c r="G583" s="51" t="s">
        <v>696</v>
      </c>
      <c r="H583" s="51" t="s">
        <v>15</v>
      </c>
      <c r="I583" s="53">
        <v>4</v>
      </c>
      <c r="J583" s="51" t="s">
        <v>697</v>
      </c>
      <c r="K583" s="51">
        <v>0</v>
      </c>
      <c r="L583" s="51">
        <v>0</v>
      </c>
      <c r="M583" s="51">
        <v>0</v>
      </c>
      <c r="N583" s="78">
        <v>15</v>
      </c>
      <c r="O583" s="83"/>
      <c r="P583" s="83"/>
      <c r="Q583" s="83"/>
    </row>
    <row r="584" spans="1:17" x14ac:dyDescent="0.45">
      <c r="A584" s="55"/>
      <c r="B584" s="51" t="s">
        <v>814</v>
      </c>
      <c r="C584" s="51" t="s">
        <v>49</v>
      </c>
      <c r="D584" s="51">
        <v>20</v>
      </c>
      <c r="E584" s="52">
        <v>2200</v>
      </c>
      <c r="F584" s="52">
        <v>44000</v>
      </c>
      <c r="G584" s="51" t="s">
        <v>696</v>
      </c>
      <c r="H584" s="51" t="s">
        <v>15</v>
      </c>
      <c r="I584" s="53">
        <v>4</v>
      </c>
      <c r="J584" s="51" t="s">
        <v>697</v>
      </c>
      <c r="K584" s="51">
        <v>0</v>
      </c>
      <c r="L584" s="51">
        <v>0</v>
      </c>
      <c r="M584" s="51">
        <v>0</v>
      </c>
      <c r="N584" s="78">
        <v>20</v>
      </c>
      <c r="O584" s="83"/>
      <c r="P584" s="83"/>
      <c r="Q584" s="83"/>
    </row>
    <row r="585" spans="1:17" x14ac:dyDescent="0.45">
      <c r="A585" s="55"/>
      <c r="B585" s="51"/>
      <c r="C585" s="51"/>
      <c r="D585" s="51"/>
      <c r="E585" s="52"/>
      <c r="F585" s="52"/>
      <c r="G585" s="51"/>
      <c r="H585" s="51"/>
      <c r="I585" s="53"/>
      <c r="J585" s="51"/>
      <c r="K585" s="51"/>
      <c r="L585" s="51"/>
      <c r="M585" s="51"/>
      <c r="N585" s="78"/>
      <c r="O585" s="83"/>
      <c r="P585" s="83"/>
      <c r="Q585" s="83"/>
    </row>
    <row r="586" spans="1:17" x14ac:dyDescent="0.45">
      <c r="A586" s="55"/>
      <c r="B586" s="51" t="s">
        <v>815</v>
      </c>
      <c r="C586" s="51" t="s">
        <v>277</v>
      </c>
      <c r="D586" s="51">
        <v>17</v>
      </c>
      <c r="E586" s="52">
        <v>820</v>
      </c>
      <c r="F586" s="52">
        <v>13940</v>
      </c>
      <c r="G586" s="51" t="s">
        <v>816</v>
      </c>
      <c r="H586" s="51" t="s">
        <v>817</v>
      </c>
      <c r="I586" s="53">
        <v>1</v>
      </c>
      <c r="J586" s="51" t="s">
        <v>818</v>
      </c>
      <c r="K586" s="51">
        <v>17</v>
      </c>
      <c r="L586" s="51">
        <v>0</v>
      </c>
      <c r="M586" s="51">
        <v>0</v>
      </c>
      <c r="N586" s="78">
        <v>0</v>
      </c>
      <c r="O586" s="83"/>
      <c r="P586" s="83"/>
      <c r="Q586" s="83"/>
    </row>
    <row r="587" spans="1:17" x14ac:dyDescent="0.45">
      <c r="A587" s="55"/>
      <c r="B587" s="51" t="s">
        <v>819</v>
      </c>
      <c r="C587" s="51" t="s">
        <v>49</v>
      </c>
      <c r="D587" s="51">
        <v>30</v>
      </c>
      <c r="E587" s="52">
        <v>4300</v>
      </c>
      <c r="F587" s="52">
        <v>129000</v>
      </c>
      <c r="G587" s="51" t="s">
        <v>820</v>
      </c>
      <c r="H587" s="51" t="s">
        <v>817</v>
      </c>
      <c r="I587" s="53">
        <v>1</v>
      </c>
      <c r="J587" s="51" t="s">
        <v>818</v>
      </c>
      <c r="K587" s="51">
        <v>10</v>
      </c>
      <c r="L587" s="51">
        <v>10</v>
      </c>
      <c r="M587" s="51">
        <v>10</v>
      </c>
      <c r="N587" s="78">
        <v>0</v>
      </c>
      <c r="O587" s="83"/>
      <c r="P587" s="83"/>
      <c r="Q587" s="83"/>
    </row>
    <row r="588" spans="1:17" x14ac:dyDescent="0.45">
      <c r="A588" s="55"/>
      <c r="B588" s="51" t="s">
        <v>821</v>
      </c>
      <c r="C588" s="51" t="s">
        <v>277</v>
      </c>
      <c r="D588" s="51">
        <v>50</v>
      </c>
      <c r="E588" s="52">
        <v>295</v>
      </c>
      <c r="F588" s="52">
        <v>14750</v>
      </c>
      <c r="G588" s="51" t="s">
        <v>822</v>
      </c>
      <c r="H588" s="51" t="s">
        <v>817</v>
      </c>
      <c r="I588" s="53">
        <v>13</v>
      </c>
      <c r="J588" s="51" t="s">
        <v>818</v>
      </c>
      <c r="K588" s="51">
        <v>30</v>
      </c>
      <c r="L588" s="51">
        <v>0</v>
      </c>
      <c r="M588" s="51">
        <v>20</v>
      </c>
      <c r="N588" s="78">
        <v>0</v>
      </c>
      <c r="O588" s="83"/>
      <c r="P588" s="83"/>
      <c r="Q588" s="83"/>
    </row>
    <row r="589" spans="1:17" x14ac:dyDescent="0.45">
      <c r="A589" s="55"/>
      <c r="B589" s="51" t="s">
        <v>823</v>
      </c>
      <c r="C589" s="51" t="s">
        <v>824</v>
      </c>
      <c r="D589" s="51">
        <v>25</v>
      </c>
      <c r="E589" s="52">
        <v>10500</v>
      </c>
      <c r="F589" s="52">
        <v>262500</v>
      </c>
      <c r="G589" s="51" t="s">
        <v>825</v>
      </c>
      <c r="H589" s="51" t="s">
        <v>817</v>
      </c>
      <c r="I589" s="53">
        <v>123</v>
      </c>
      <c r="J589" s="51" t="s">
        <v>818</v>
      </c>
      <c r="K589" s="51">
        <v>5</v>
      </c>
      <c r="L589" s="51">
        <v>5</v>
      </c>
      <c r="M589" s="51">
        <v>5</v>
      </c>
      <c r="N589" s="78">
        <v>0</v>
      </c>
      <c r="O589" s="83"/>
      <c r="P589" s="83"/>
      <c r="Q589" s="83"/>
    </row>
    <row r="590" spans="1:17" x14ac:dyDescent="0.45">
      <c r="A590" s="55"/>
      <c r="B590" s="51" t="s">
        <v>826</v>
      </c>
      <c r="C590" s="51" t="s">
        <v>9</v>
      </c>
      <c r="D590" s="51">
        <v>45</v>
      </c>
      <c r="E590" s="52">
        <v>1800</v>
      </c>
      <c r="F590" s="52">
        <v>81000</v>
      </c>
      <c r="G590" s="51" t="s">
        <v>825</v>
      </c>
      <c r="H590" s="51" t="s">
        <v>827</v>
      </c>
      <c r="I590" s="53">
        <v>2</v>
      </c>
      <c r="J590" s="51" t="s">
        <v>818</v>
      </c>
      <c r="K590" s="51">
        <v>0</v>
      </c>
      <c r="L590" s="51">
        <v>45</v>
      </c>
      <c r="M590" s="51">
        <v>0</v>
      </c>
      <c r="N590" s="78">
        <v>0</v>
      </c>
      <c r="O590" s="83"/>
      <c r="P590" s="83"/>
      <c r="Q590" s="83"/>
    </row>
    <row r="591" spans="1:17" x14ac:dyDescent="0.45">
      <c r="A591" s="55"/>
      <c r="B591" s="51" t="s">
        <v>828</v>
      </c>
      <c r="C591" s="51" t="s">
        <v>49</v>
      </c>
      <c r="D591" s="51">
        <v>200</v>
      </c>
      <c r="E591" s="52">
        <v>250</v>
      </c>
      <c r="F591" s="52">
        <v>50000</v>
      </c>
      <c r="G591" s="51" t="s">
        <v>829</v>
      </c>
      <c r="H591" s="51" t="s">
        <v>817</v>
      </c>
      <c r="I591" s="53">
        <v>1</v>
      </c>
      <c r="J591" s="51" t="s">
        <v>818</v>
      </c>
      <c r="K591" s="51">
        <v>200</v>
      </c>
      <c r="L591" s="51">
        <v>0</v>
      </c>
      <c r="M591" s="51">
        <v>0</v>
      </c>
      <c r="N591" s="78">
        <v>0</v>
      </c>
      <c r="O591" s="83"/>
      <c r="P591" s="83"/>
      <c r="Q591" s="83"/>
    </row>
    <row r="592" spans="1:17" x14ac:dyDescent="0.45">
      <c r="A592" s="55"/>
      <c r="B592" s="51" t="s">
        <v>830</v>
      </c>
      <c r="C592" s="51" t="s">
        <v>49</v>
      </c>
      <c r="D592" s="51">
        <v>30</v>
      </c>
      <c r="E592" s="52">
        <v>1200</v>
      </c>
      <c r="F592" s="52">
        <v>36000</v>
      </c>
      <c r="G592" s="51" t="s">
        <v>820</v>
      </c>
      <c r="H592" s="51" t="s">
        <v>817</v>
      </c>
      <c r="I592" s="53">
        <v>123</v>
      </c>
      <c r="J592" s="51" t="s">
        <v>818</v>
      </c>
      <c r="K592" s="51">
        <v>10</v>
      </c>
      <c r="L592" s="51">
        <v>10</v>
      </c>
      <c r="M592" s="51">
        <v>10</v>
      </c>
      <c r="N592" s="78">
        <v>0</v>
      </c>
      <c r="O592" s="83"/>
      <c r="P592" s="83"/>
      <c r="Q592" s="83"/>
    </row>
    <row r="593" spans="1:17" x14ac:dyDescent="0.45">
      <c r="A593" s="55"/>
      <c r="B593" s="51" t="s">
        <v>831</v>
      </c>
      <c r="C593" s="51" t="s">
        <v>6</v>
      </c>
      <c r="D593" s="51">
        <v>40</v>
      </c>
      <c r="E593" s="52">
        <v>2300</v>
      </c>
      <c r="F593" s="52">
        <v>92000</v>
      </c>
      <c r="G593" s="51" t="s">
        <v>832</v>
      </c>
      <c r="H593" s="51" t="s">
        <v>827</v>
      </c>
      <c r="I593" s="53">
        <v>24</v>
      </c>
      <c r="J593" s="51" t="s">
        <v>818</v>
      </c>
      <c r="K593" s="51">
        <v>0</v>
      </c>
      <c r="L593" s="51">
        <v>30</v>
      </c>
      <c r="M593" s="51">
        <v>0</v>
      </c>
      <c r="N593" s="78">
        <v>10</v>
      </c>
      <c r="O593" s="83"/>
      <c r="P593" s="83"/>
      <c r="Q593" s="83"/>
    </row>
    <row r="594" spans="1:17" x14ac:dyDescent="0.45">
      <c r="A594" s="55"/>
      <c r="B594" s="51" t="s">
        <v>833</v>
      </c>
      <c r="C594" s="51" t="s">
        <v>269</v>
      </c>
      <c r="D594" s="51">
        <v>2</v>
      </c>
      <c r="E594" s="52">
        <v>850</v>
      </c>
      <c r="F594" s="52">
        <v>1700</v>
      </c>
      <c r="G594" s="51" t="s">
        <v>816</v>
      </c>
      <c r="H594" s="51" t="s">
        <v>817</v>
      </c>
      <c r="I594" s="53">
        <v>1</v>
      </c>
      <c r="J594" s="51" t="s">
        <v>818</v>
      </c>
      <c r="K594" s="51">
        <v>2</v>
      </c>
      <c r="L594" s="51">
        <v>0</v>
      </c>
      <c r="M594" s="51">
        <v>0</v>
      </c>
      <c r="N594" s="78">
        <v>0</v>
      </c>
      <c r="O594" s="83"/>
      <c r="P594" s="83"/>
      <c r="Q594" s="83"/>
    </row>
    <row r="595" spans="1:17" x14ac:dyDescent="0.45">
      <c r="A595" s="55"/>
      <c r="B595" s="51" t="s">
        <v>834</v>
      </c>
      <c r="C595" s="51" t="s">
        <v>44</v>
      </c>
      <c r="D595" s="51">
        <v>2</v>
      </c>
      <c r="E595" s="52">
        <v>575</v>
      </c>
      <c r="F595" s="52">
        <v>1150</v>
      </c>
      <c r="G595" s="51" t="s">
        <v>825</v>
      </c>
      <c r="H595" s="51" t="s">
        <v>817</v>
      </c>
      <c r="I595" s="53">
        <v>3</v>
      </c>
      <c r="J595" s="51" t="s">
        <v>818</v>
      </c>
      <c r="K595" s="51">
        <v>0</v>
      </c>
      <c r="L595" s="51">
        <v>0</v>
      </c>
      <c r="M595" s="51">
        <v>2</v>
      </c>
      <c r="N595" s="78">
        <v>0</v>
      </c>
      <c r="O595" s="83"/>
      <c r="P595" s="83"/>
      <c r="Q595" s="83"/>
    </row>
    <row r="596" spans="1:17" x14ac:dyDescent="0.45">
      <c r="A596" s="55"/>
      <c r="B596" s="51" t="s">
        <v>835</v>
      </c>
      <c r="C596" s="51" t="s">
        <v>89</v>
      </c>
      <c r="D596" s="51">
        <v>6</v>
      </c>
      <c r="E596" s="52">
        <v>200</v>
      </c>
      <c r="F596" s="52">
        <v>1200</v>
      </c>
      <c r="G596" s="51" t="s">
        <v>825</v>
      </c>
      <c r="H596" s="51" t="s">
        <v>827</v>
      </c>
      <c r="I596" s="53">
        <v>2</v>
      </c>
      <c r="J596" s="51" t="s">
        <v>818</v>
      </c>
      <c r="K596" s="51">
        <v>0</v>
      </c>
      <c r="L596" s="51">
        <v>6</v>
      </c>
      <c r="M596" s="51">
        <v>0</v>
      </c>
      <c r="N596" s="78">
        <v>0</v>
      </c>
      <c r="O596" s="83"/>
      <c r="P596" s="83"/>
      <c r="Q596" s="83"/>
    </row>
    <row r="597" spans="1:17" x14ac:dyDescent="0.45">
      <c r="A597" s="55"/>
      <c r="B597" s="51" t="s">
        <v>836</v>
      </c>
      <c r="C597" s="51" t="s">
        <v>89</v>
      </c>
      <c r="D597" s="51">
        <v>6</v>
      </c>
      <c r="E597" s="52">
        <v>200</v>
      </c>
      <c r="F597" s="52">
        <v>1200</v>
      </c>
      <c r="G597" s="51" t="s">
        <v>825</v>
      </c>
      <c r="H597" s="51" t="s">
        <v>827</v>
      </c>
      <c r="I597" s="53">
        <v>2</v>
      </c>
      <c r="J597" s="51" t="s">
        <v>818</v>
      </c>
      <c r="K597" s="51">
        <v>0</v>
      </c>
      <c r="L597" s="51">
        <v>6</v>
      </c>
      <c r="M597" s="51">
        <v>0</v>
      </c>
      <c r="N597" s="78">
        <v>0</v>
      </c>
      <c r="O597" s="83"/>
      <c r="P597" s="83"/>
      <c r="Q597" s="83"/>
    </row>
    <row r="598" spans="1:17" x14ac:dyDescent="0.45">
      <c r="A598" s="55"/>
      <c r="B598" s="51" t="s">
        <v>837</v>
      </c>
      <c r="C598" s="51" t="s">
        <v>49</v>
      </c>
      <c r="D598" s="51">
        <v>2</v>
      </c>
      <c r="E598" s="52">
        <v>6000</v>
      </c>
      <c r="F598" s="52">
        <v>12000</v>
      </c>
      <c r="G598" s="51" t="s">
        <v>816</v>
      </c>
      <c r="H598" s="51" t="s">
        <v>817</v>
      </c>
      <c r="I598" s="53">
        <v>1</v>
      </c>
      <c r="J598" s="51" t="s">
        <v>818</v>
      </c>
      <c r="K598" s="51">
        <v>2</v>
      </c>
      <c r="L598" s="51">
        <v>0</v>
      </c>
      <c r="M598" s="51">
        <v>0</v>
      </c>
      <c r="N598" s="78">
        <v>0</v>
      </c>
      <c r="O598" s="83"/>
      <c r="P598" s="83"/>
      <c r="Q598" s="83"/>
    </row>
    <row r="599" spans="1:17" x14ac:dyDescent="0.45">
      <c r="A599" s="55"/>
      <c r="B599" s="51" t="s">
        <v>838</v>
      </c>
      <c r="C599" s="51" t="s">
        <v>44</v>
      </c>
      <c r="D599" s="51">
        <v>10</v>
      </c>
      <c r="E599" s="52">
        <v>350</v>
      </c>
      <c r="F599" s="52">
        <v>3500</v>
      </c>
      <c r="G599" s="51" t="s">
        <v>839</v>
      </c>
      <c r="H599" s="51" t="s">
        <v>827</v>
      </c>
      <c r="I599" s="53">
        <v>2</v>
      </c>
      <c r="J599" s="51" t="s">
        <v>818</v>
      </c>
      <c r="K599" s="51">
        <v>0</v>
      </c>
      <c r="L599" s="51">
        <v>10</v>
      </c>
      <c r="M599" s="51">
        <v>0</v>
      </c>
      <c r="N599" s="78">
        <v>0</v>
      </c>
      <c r="O599" s="83"/>
      <c r="P599" s="83"/>
      <c r="Q599" s="83"/>
    </row>
    <row r="600" spans="1:17" x14ac:dyDescent="0.45">
      <c r="A600" s="55"/>
      <c r="B600" s="51" t="s">
        <v>840</v>
      </c>
      <c r="C600" s="51" t="s">
        <v>44</v>
      </c>
      <c r="D600" s="51">
        <v>10</v>
      </c>
      <c r="E600" s="52">
        <v>350</v>
      </c>
      <c r="F600" s="52">
        <v>3500</v>
      </c>
      <c r="G600" s="51" t="s">
        <v>839</v>
      </c>
      <c r="H600" s="51" t="s">
        <v>827</v>
      </c>
      <c r="I600" s="53">
        <v>2</v>
      </c>
      <c r="J600" s="51" t="s">
        <v>818</v>
      </c>
      <c r="K600" s="51">
        <v>0</v>
      </c>
      <c r="L600" s="51">
        <v>10</v>
      </c>
      <c r="M600" s="51">
        <v>0</v>
      </c>
      <c r="N600" s="78">
        <v>0</v>
      </c>
      <c r="O600" s="83"/>
      <c r="P600" s="83"/>
      <c r="Q600" s="83"/>
    </row>
    <row r="601" spans="1:17" x14ac:dyDescent="0.45">
      <c r="A601" s="55"/>
      <c r="B601" s="51" t="s">
        <v>841</v>
      </c>
      <c r="C601" s="51" t="s">
        <v>44</v>
      </c>
      <c r="D601" s="51">
        <v>1</v>
      </c>
      <c r="E601" s="52">
        <v>1200</v>
      </c>
      <c r="F601" s="52">
        <v>1200</v>
      </c>
      <c r="G601" s="51" t="s">
        <v>842</v>
      </c>
      <c r="H601" s="51" t="s">
        <v>817</v>
      </c>
      <c r="I601" s="53">
        <v>1</v>
      </c>
      <c r="J601" s="51" t="s">
        <v>818</v>
      </c>
      <c r="K601" s="51">
        <v>1</v>
      </c>
      <c r="L601" s="51">
        <v>0</v>
      </c>
      <c r="M601" s="51">
        <v>0</v>
      </c>
      <c r="N601" s="78">
        <v>0</v>
      </c>
      <c r="O601" s="83"/>
      <c r="P601" s="83"/>
      <c r="Q601" s="83"/>
    </row>
    <row r="602" spans="1:17" x14ac:dyDescent="0.45">
      <c r="A602" s="55"/>
      <c r="B602" s="51" t="s">
        <v>843</v>
      </c>
      <c r="C602" s="51" t="s">
        <v>44</v>
      </c>
      <c r="D602" s="51">
        <v>1</v>
      </c>
      <c r="E602" s="52">
        <v>1200</v>
      </c>
      <c r="F602" s="52">
        <v>1200</v>
      </c>
      <c r="G602" s="51" t="s">
        <v>842</v>
      </c>
      <c r="H602" s="51" t="s">
        <v>817</v>
      </c>
      <c r="I602" s="53">
        <v>1</v>
      </c>
      <c r="J602" s="51" t="s">
        <v>818</v>
      </c>
      <c r="K602" s="51">
        <v>1</v>
      </c>
      <c r="L602" s="51">
        <v>0</v>
      </c>
      <c r="M602" s="51">
        <v>0</v>
      </c>
      <c r="N602" s="78">
        <v>0</v>
      </c>
      <c r="O602" s="83"/>
      <c r="P602" s="83"/>
      <c r="Q602" s="83"/>
    </row>
    <row r="603" spans="1:17" x14ac:dyDescent="0.45">
      <c r="A603" s="55"/>
      <c r="B603" s="51" t="s">
        <v>844</v>
      </c>
      <c r="C603" s="51" t="s">
        <v>20</v>
      </c>
      <c r="D603" s="51">
        <v>20</v>
      </c>
      <c r="E603" s="52">
        <v>1850</v>
      </c>
      <c r="F603" s="52">
        <v>37000</v>
      </c>
      <c r="G603" s="51" t="s">
        <v>825</v>
      </c>
      <c r="H603" s="51" t="s">
        <v>827</v>
      </c>
      <c r="I603" s="53">
        <v>2</v>
      </c>
      <c r="J603" s="51" t="s">
        <v>818</v>
      </c>
      <c r="K603" s="51">
        <v>0</v>
      </c>
      <c r="L603" s="51">
        <v>20</v>
      </c>
      <c r="M603" s="51">
        <v>0</v>
      </c>
      <c r="N603" s="78">
        <v>0</v>
      </c>
      <c r="O603" s="83"/>
      <c r="P603" s="83"/>
      <c r="Q603" s="83"/>
    </row>
    <row r="604" spans="1:17" x14ac:dyDescent="0.45">
      <c r="A604" s="55"/>
      <c r="B604" s="51" t="s">
        <v>845</v>
      </c>
      <c r="C604" s="51" t="s">
        <v>1</v>
      </c>
      <c r="D604" s="51">
        <v>80</v>
      </c>
      <c r="E604" s="52">
        <v>1400</v>
      </c>
      <c r="F604" s="52">
        <v>112000</v>
      </c>
      <c r="G604" s="51" t="s">
        <v>816</v>
      </c>
      <c r="H604" s="51" t="s">
        <v>817</v>
      </c>
      <c r="I604" s="53">
        <v>14</v>
      </c>
      <c r="J604" s="51" t="s">
        <v>818</v>
      </c>
      <c r="K604" s="51">
        <v>40</v>
      </c>
      <c r="L604" s="51">
        <v>0</v>
      </c>
      <c r="M604" s="51">
        <v>0</v>
      </c>
      <c r="N604" s="78">
        <v>40</v>
      </c>
      <c r="O604" s="83"/>
      <c r="P604" s="83"/>
      <c r="Q604" s="83"/>
    </row>
    <row r="605" spans="1:17" x14ac:dyDescent="0.45">
      <c r="A605" s="55"/>
      <c r="B605" s="51" t="s">
        <v>846</v>
      </c>
      <c r="C605" s="51" t="s">
        <v>9</v>
      </c>
      <c r="D605" s="51">
        <v>20</v>
      </c>
      <c r="E605" s="52">
        <v>75</v>
      </c>
      <c r="F605" s="52">
        <v>1500</v>
      </c>
      <c r="G605" s="51" t="s">
        <v>816</v>
      </c>
      <c r="H605" s="51" t="s">
        <v>817</v>
      </c>
      <c r="I605" s="53">
        <v>1</v>
      </c>
      <c r="J605" s="51" t="s">
        <v>818</v>
      </c>
      <c r="K605" s="51">
        <v>20</v>
      </c>
      <c r="L605" s="51">
        <v>0</v>
      </c>
      <c r="M605" s="51">
        <v>0</v>
      </c>
      <c r="N605" s="78">
        <v>0</v>
      </c>
      <c r="O605" s="83"/>
      <c r="P605" s="83"/>
      <c r="Q605" s="83"/>
    </row>
    <row r="606" spans="1:17" x14ac:dyDescent="0.45">
      <c r="A606" s="55"/>
      <c r="B606" s="51" t="s">
        <v>847</v>
      </c>
      <c r="C606" s="51" t="s">
        <v>9</v>
      </c>
      <c r="D606" s="51">
        <v>20</v>
      </c>
      <c r="E606" s="52">
        <v>75</v>
      </c>
      <c r="F606" s="52">
        <v>1500</v>
      </c>
      <c r="G606" s="51" t="s">
        <v>816</v>
      </c>
      <c r="H606" s="51" t="s">
        <v>817</v>
      </c>
      <c r="I606" s="53">
        <v>1</v>
      </c>
      <c r="J606" s="51" t="s">
        <v>818</v>
      </c>
      <c r="K606" s="51">
        <v>20</v>
      </c>
      <c r="L606" s="51">
        <v>0</v>
      </c>
      <c r="M606" s="51">
        <v>0</v>
      </c>
      <c r="N606" s="78">
        <v>0</v>
      </c>
      <c r="O606" s="83"/>
      <c r="P606" s="83"/>
      <c r="Q606" s="83"/>
    </row>
    <row r="607" spans="1:17" x14ac:dyDescent="0.45">
      <c r="A607" s="55"/>
      <c r="B607" s="51" t="s">
        <v>848</v>
      </c>
      <c r="C607" s="51" t="s">
        <v>9</v>
      </c>
      <c r="D607" s="51">
        <v>20</v>
      </c>
      <c r="E607" s="52">
        <v>75</v>
      </c>
      <c r="F607" s="52">
        <v>1500</v>
      </c>
      <c r="G607" s="51" t="s">
        <v>816</v>
      </c>
      <c r="H607" s="51" t="s">
        <v>817</v>
      </c>
      <c r="I607" s="53">
        <v>1</v>
      </c>
      <c r="J607" s="51" t="s">
        <v>818</v>
      </c>
      <c r="K607" s="51">
        <v>20</v>
      </c>
      <c r="L607" s="51">
        <v>0</v>
      </c>
      <c r="M607" s="51">
        <v>0</v>
      </c>
      <c r="N607" s="78">
        <v>0</v>
      </c>
      <c r="O607" s="83"/>
      <c r="P607" s="83"/>
      <c r="Q607" s="83"/>
    </row>
    <row r="608" spans="1:17" x14ac:dyDescent="0.45">
      <c r="A608" s="55"/>
      <c r="B608" s="51" t="s">
        <v>849</v>
      </c>
      <c r="C608" s="51" t="s">
        <v>49</v>
      </c>
      <c r="D608" s="51">
        <v>4</v>
      </c>
      <c r="E608" s="52">
        <v>900</v>
      </c>
      <c r="F608" s="52">
        <v>3600</v>
      </c>
      <c r="G608" s="51" t="s">
        <v>816</v>
      </c>
      <c r="H608" s="51" t="s">
        <v>817</v>
      </c>
      <c r="I608" s="53">
        <v>1</v>
      </c>
      <c r="J608" s="51" t="s">
        <v>818</v>
      </c>
      <c r="K608" s="51">
        <v>4</v>
      </c>
      <c r="L608" s="51">
        <v>0</v>
      </c>
      <c r="M608" s="51">
        <v>0</v>
      </c>
      <c r="N608" s="78">
        <v>0</v>
      </c>
      <c r="O608" s="83"/>
      <c r="P608" s="83"/>
      <c r="Q608" s="83"/>
    </row>
    <row r="609" spans="1:17" x14ac:dyDescent="0.45">
      <c r="A609" s="55"/>
      <c r="B609" s="51" t="s">
        <v>850</v>
      </c>
      <c r="C609" s="51" t="s">
        <v>49</v>
      </c>
      <c r="D609" s="51">
        <v>2</v>
      </c>
      <c r="E609" s="52">
        <v>4100</v>
      </c>
      <c r="F609" s="52">
        <v>8200</v>
      </c>
      <c r="G609" s="51" t="s">
        <v>816</v>
      </c>
      <c r="H609" s="51" t="s">
        <v>817</v>
      </c>
      <c r="I609" s="53">
        <v>1</v>
      </c>
      <c r="J609" s="51" t="s">
        <v>818</v>
      </c>
      <c r="K609" s="51">
        <v>2</v>
      </c>
      <c r="L609" s="51">
        <v>0</v>
      </c>
      <c r="M609" s="51">
        <v>0</v>
      </c>
      <c r="N609" s="78">
        <v>0</v>
      </c>
      <c r="O609" s="83"/>
      <c r="P609" s="83"/>
      <c r="Q609" s="83"/>
    </row>
    <row r="610" spans="1:17" x14ac:dyDescent="0.45">
      <c r="A610" s="55"/>
      <c r="B610" s="51" t="s">
        <v>851</v>
      </c>
      <c r="C610" s="51" t="s">
        <v>9</v>
      </c>
      <c r="D610" s="51">
        <v>70</v>
      </c>
      <c r="E610" s="52">
        <v>80</v>
      </c>
      <c r="F610" s="52">
        <v>5600</v>
      </c>
      <c r="G610" s="51" t="s">
        <v>852</v>
      </c>
      <c r="H610" s="51" t="s">
        <v>817</v>
      </c>
      <c r="I610" s="53">
        <v>3</v>
      </c>
      <c r="J610" s="51" t="s">
        <v>818</v>
      </c>
      <c r="K610" s="51">
        <v>0</v>
      </c>
      <c r="L610" s="51">
        <v>0</v>
      </c>
      <c r="M610" s="51">
        <v>70</v>
      </c>
      <c r="N610" s="78">
        <v>0</v>
      </c>
      <c r="O610" s="83"/>
      <c r="P610" s="83"/>
      <c r="Q610" s="83"/>
    </row>
    <row r="611" spans="1:17" x14ac:dyDescent="0.45">
      <c r="A611" s="55"/>
      <c r="B611" s="51" t="s">
        <v>853</v>
      </c>
      <c r="C611" s="51" t="s">
        <v>9</v>
      </c>
      <c r="D611" s="51">
        <v>70</v>
      </c>
      <c r="E611" s="52">
        <v>80</v>
      </c>
      <c r="F611" s="52">
        <v>5600</v>
      </c>
      <c r="G611" s="51" t="s">
        <v>852</v>
      </c>
      <c r="H611" s="51" t="s">
        <v>817</v>
      </c>
      <c r="I611" s="53">
        <v>3</v>
      </c>
      <c r="J611" s="51" t="s">
        <v>818</v>
      </c>
      <c r="K611" s="51">
        <v>0</v>
      </c>
      <c r="L611" s="51">
        <v>0</v>
      </c>
      <c r="M611" s="51">
        <v>70</v>
      </c>
      <c r="N611" s="78">
        <v>0</v>
      </c>
      <c r="O611" s="83"/>
      <c r="P611" s="83"/>
      <c r="Q611" s="83"/>
    </row>
    <row r="612" spans="1:17" x14ac:dyDescent="0.45">
      <c r="A612" s="55"/>
      <c r="B612" s="51" t="s">
        <v>854</v>
      </c>
      <c r="C612" s="51" t="s">
        <v>9</v>
      </c>
      <c r="D612" s="51">
        <v>25</v>
      </c>
      <c r="E612" s="52">
        <v>150</v>
      </c>
      <c r="F612" s="52">
        <v>3750</v>
      </c>
      <c r="G612" s="51" t="s">
        <v>839</v>
      </c>
      <c r="H612" s="51" t="s">
        <v>817</v>
      </c>
      <c r="I612" s="53">
        <v>3</v>
      </c>
      <c r="J612" s="51" t="s">
        <v>818</v>
      </c>
      <c r="K612" s="51">
        <v>0</v>
      </c>
      <c r="L612" s="51">
        <v>0</v>
      </c>
      <c r="M612" s="51">
        <v>25</v>
      </c>
      <c r="N612" s="78">
        <v>0</v>
      </c>
      <c r="O612" s="83"/>
      <c r="P612" s="83"/>
      <c r="Q612" s="83"/>
    </row>
    <row r="613" spans="1:17" x14ac:dyDescent="0.45">
      <c r="A613" s="55"/>
      <c r="B613" s="51" t="s">
        <v>855</v>
      </c>
      <c r="C613" s="51" t="s">
        <v>9</v>
      </c>
      <c r="D613" s="51">
        <v>20</v>
      </c>
      <c r="E613" s="52">
        <v>700</v>
      </c>
      <c r="F613" s="52">
        <v>14000</v>
      </c>
      <c r="G613" s="51" t="s">
        <v>822</v>
      </c>
      <c r="H613" s="51" t="s">
        <v>817</v>
      </c>
      <c r="I613" s="53">
        <v>3</v>
      </c>
      <c r="J613" s="51" t="s">
        <v>818</v>
      </c>
      <c r="K613" s="51">
        <v>0</v>
      </c>
      <c r="L613" s="51">
        <v>0</v>
      </c>
      <c r="M613" s="51">
        <v>20</v>
      </c>
      <c r="N613" s="78">
        <v>0</v>
      </c>
      <c r="O613" s="83"/>
      <c r="P613" s="83"/>
      <c r="Q613" s="83"/>
    </row>
    <row r="614" spans="1:17" x14ac:dyDescent="0.45">
      <c r="A614" s="55"/>
      <c r="B614" s="51" t="s">
        <v>856</v>
      </c>
      <c r="C614" s="51" t="s">
        <v>9</v>
      </c>
      <c r="D614" s="51">
        <v>20</v>
      </c>
      <c r="E614" s="52">
        <v>700</v>
      </c>
      <c r="F614" s="52">
        <v>14000</v>
      </c>
      <c r="G614" s="51" t="s">
        <v>822</v>
      </c>
      <c r="H614" s="51" t="s">
        <v>817</v>
      </c>
      <c r="I614" s="53">
        <v>3</v>
      </c>
      <c r="J614" s="51" t="s">
        <v>818</v>
      </c>
      <c r="K614" s="51">
        <v>0</v>
      </c>
      <c r="L614" s="51">
        <v>0</v>
      </c>
      <c r="M614" s="51">
        <v>20</v>
      </c>
      <c r="N614" s="78">
        <v>0</v>
      </c>
      <c r="O614" s="83"/>
      <c r="P614" s="83"/>
      <c r="Q614" s="83"/>
    </row>
    <row r="615" spans="1:17" x14ac:dyDescent="0.45">
      <c r="A615" s="55"/>
      <c r="B615" s="51" t="s">
        <v>857</v>
      </c>
      <c r="C615" s="51" t="s">
        <v>49</v>
      </c>
      <c r="D615" s="51">
        <v>12</v>
      </c>
      <c r="E615" s="52">
        <v>250</v>
      </c>
      <c r="F615" s="52">
        <v>3000</v>
      </c>
      <c r="G615" s="51" t="s">
        <v>832</v>
      </c>
      <c r="H615" s="51" t="s">
        <v>817</v>
      </c>
      <c r="I615" s="53">
        <v>3</v>
      </c>
      <c r="J615" s="51" t="s">
        <v>818</v>
      </c>
      <c r="K615" s="51">
        <v>0</v>
      </c>
      <c r="L615" s="51">
        <v>0</v>
      </c>
      <c r="M615" s="51">
        <v>12</v>
      </c>
      <c r="N615" s="78">
        <v>0</v>
      </c>
      <c r="O615" s="83"/>
      <c r="P615" s="83"/>
      <c r="Q615" s="83"/>
    </row>
    <row r="616" spans="1:17" x14ac:dyDescent="0.45">
      <c r="A616" s="55"/>
      <c r="B616" s="51" t="s">
        <v>858</v>
      </c>
      <c r="C616" s="51" t="s">
        <v>824</v>
      </c>
      <c r="D616" s="51">
        <v>1</v>
      </c>
      <c r="E616" s="52">
        <v>250</v>
      </c>
      <c r="F616" s="52">
        <v>250</v>
      </c>
      <c r="G616" s="51" t="s">
        <v>839</v>
      </c>
      <c r="H616" s="51" t="s">
        <v>817</v>
      </c>
      <c r="I616" s="53">
        <v>1</v>
      </c>
      <c r="J616" s="51" t="s">
        <v>818</v>
      </c>
      <c r="K616" s="51">
        <v>1</v>
      </c>
      <c r="L616" s="51">
        <v>0</v>
      </c>
      <c r="M616" s="51">
        <v>0</v>
      </c>
      <c r="N616" s="78">
        <v>0</v>
      </c>
      <c r="O616" s="83"/>
      <c r="P616" s="83"/>
      <c r="Q616" s="83"/>
    </row>
    <row r="617" spans="1:17" x14ac:dyDescent="0.45">
      <c r="A617" s="55"/>
      <c r="B617" s="51" t="s">
        <v>859</v>
      </c>
      <c r="C617" s="51" t="s">
        <v>44</v>
      </c>
      <c r="D617" s="51">
        <v>20</v>
      </c>
      <c r="E617" s="52">
        <v>550</v>
      </c>
      <c r="F617" s="52">
        <v>11000</v>
      </c>
      <c r="G617" s="51" t="s">
        <v>839</v>
      </c>
      <c r="H617" s="51" t="s">
        <v>827</v>
      </c>
      <c r="I617" s="53">
        <v>2</v>
      </c>
      <c r="J617" s="51" t="s">
        <v>818</v>
      </c>
      <c r="K617" s="51">
        <v>0</v>
      </c>
      <c r="L617" s="51">
        <v>20</v>
      </c>
      <c r="M617" s="51">
        <v>0</v>
      </c>
      <c r="N617" s="78">
        <v>0</v>
      </c>
      <c r="O617" s="83"/>
      <c r="P617" s="83"/>
      <c r="Q617" s="83"/>
    </row>
    <row r="618" spans="1:17" x14ac:dyDescent="0.45">
      <c r="A618" s="55"/>
      <c r="B618" s="51" t="s">
        <v>860</v>
      </c>
      <c r="C618" s="51" t="s">
        <v>138</v>
      </c>
      <c r="D618" s="51">
        <v>17</v>
      </c>
      <c r="E618" s="52">
        <v>700</v>
      </c>
      <c r="F618" s="52">
        <v>11900</v>
      </c>
      <c r="G618" s="51" t="s">
        <v>816</v>
      </c>
      <c r="H618" s="51" t="s">
        <v>817</v>
      </c>
      <c r="I618" s="53">
        <v>1</v>
      </c>
      <c r="J618" s="51" t="s">
        <v>818</v>
      </c>
      <c r="K618" s="51">
        <v>17</v>
      </c>
      <c r="L618" s="51">
        <v>0</v>
      </c>
      <c r="M618" s="51">
        <v>0</v>
      </c>
      <c r="N618" s="78">
        <v>0</v>
      </c>
      <c r="O618" s="83"/>
      <c r="P618" s="83"/>
      <c r="Q618" s="83"/>
    </row>
    <row r="619" spans="1:17" x14ac:dyDescent="0.45">
      <c r="A619" s="55"/>
      <c r="B619" s="51" t="s">
        <v>861</v>
      </c>
      <c r="C619" s="51" t="s">
        <v>49</v>
      </c>
      <c r="D619" s="51">
        <v>6</v>
      </c>
      <c r="E619" s="52">
        <v>600</v>
      </c>
      <c r="F619" s="52">
        <v>3600</v>
      </c>
      <c r="G619" s="51" t="s">
        <v>816</v>
      </c>
      <c r="H619" s="51" t="s">
        <v>817</v>
      </c>
      <c r="I619" s="53">
        <v>1</v>
      </c>
      <c r="J619" s="51" t="s">
        <v>818</v>
      </c>
      <c r="K619" s="51">
        <v>6</v>
      </c>
      <c r="L619" s="51">
        <v>0</v>
      </c>
      <c r="M619" s="51">
        <v>0</v>
      </c>
      <c r="N619" s="78">
        <v>0</v>
      </c>
      <c r="O619" s="83"/>
      <c r="P619" s="83"/>
      <c r="Q619" s="83"/>
    </row>
    <row r="620" spans="1:17" x14ac:dyDescent="0.45">
      <c r="A620" s="55"/>
      <c r="B620" s="51" t="s">
        <v>862</v>
      </c>
      <c r="C620" s="51" t="s">
        <v>49</v>
      </c>
      <c r="D620" s="51">
        <v>2</v>
      </c>
      <c r="E620" s="52">
        <v>800</v>
      </c>
      <c r="F620" s="52">
        <v>1600</v>
      </c>
      <c r="G620" s="51" t="s">
        <v>816</v>
      </c>
      <c r="H620" s="51" t="s">
        <v>817</v>
      </c>
      <c r="I620" s="53">
        <v>1</v>
      </c>
      <c r="J620" s="51" t="s">
        <v>818</v>
      </c>
      <c r="K620" s="51">
        <v>2</v>
      </c>
      <c r="L620" s="51">
        <v>0</v>
      </c>
      <c r="M620" s="51">
        <v>0</v>
      </c>
      <c r="N620" s="78">
        <v>0</v>
      </c>
      <c r="O620" s="83"/>
      <c r="P620" s="83"/>
      <c r="Q620" s="83"/>
    </row>
    <row r="621" spans="1:17" x14ac:dyDescent="0.45">
      <c r="A621" s="55"/>
      <c r="B621" s="51" t="s">
        <v>863</v>
      </c>
      <c r="C621" s="51" t="s">
        <v>864</v>
      </c>
      <c r="D621" s="51">
        <v>3</v>
      </c>
      <c r="E621" s="52">
        <v>500</v>
      </c>
      <c r="F621" s="52">
        <v>1500</v>
      </c>
      <c r="G621" s="51" t="s">
        <v>816</v>
      </c>
      <c r="H621" s="51" t="s">
        <v>817</v>
      </c>
      <c r="I621" s="53">
        <v>1</v>
      </c>
      <c r="J621" s="51" t="s">
        <v>818</v>
      </c>
      <c r="K621" s="51">
        <v>3</v>
      </c>
      <c r="L621" s="51">
        <v>0</v>
      </c>
      <c r="M621" s="51">
        <v>0</v>
      </c>
      <c r="N621" s="78">
        <v>0</v>
      </c>
      <c r="O621" s="83"/>
      <c r="P621" s="83"/>
      <c r="Q621" s="83"/>
    </row>
    <row r="622" spans="1:17" x14ac:dyDescent="0.45">
      <c r="A622" s="55"/>
      <c r="B622" s="51" t="s">
        <v>865</v>
      </c>
      <c r="C622" s="51" t="s">
        <v>9</v>
      </c>
      <c r="D622" s="51">
        <v>30</v>
      </c>
      <c r="E622" s="52">
        <v>500</v>
      </c>
      <c r="F622" s="52">
        <v>15000</v>
      </c>
      <c r="G622" s="51" t="s">
        <v>839</v>
      </c>
      <c r="H622" s="51" t="s">
        <v>817</v>
      </c>
      <c r="I622" s="53">
        <v>1</v>
      </c>
      <c r="J622" s="51" t="s">
        <v>818</v>
      </c>
      <c r="K622" s="51">
        <v>30</v>
      </c>
      <c r="L622" s="51">
        <v>0</v>
      </c>
      <c r="M622" s="51">
        <v>0</v>
      </c>
      <c r="N622" s="78">
        <v>0</v>
      </c>
      <c r="O622" s="83"/>
      <c r="P622" s="83"/>
      <c r="Q622" s="83"/>
    </row>
    <row r="623" spans="1:17" x14ac:dyDescent="0.45">
      <c r="A623" s="55"/>
      <c r="B623" s="51" t="s">
        <v>866</v>
      </c>
      <c r="C623" s="51" t="s">
        <v>1</v>
      </c>
      <c r="D623" s="51">
        <v>1</v>
      </c>
      <c r="E623" s="52">
        <v>3200</v>
      </c>
      <c r="F623" s="52">
        <v>3200</v>
      </c>
      <c r="G623" s="51" t="s">
        <v>825</v>
      </c>
      <c r="H623" s="51" t="s">
        <v>817</v>
      </c>
      <c r="I623" s="53">
        <v>1</v>
      </c>
      <c r="J623" s="51" t="s">
        <v>818</v>
      </c>
      <c r="K623" s="51">
        <v>1</v>
      </c>
      <c r="L623" s="51">
        <v>0</v>
      </c>
      <c r="M623" s="51">
        <v>0</v>
      </c>
      <c r="N623" s="78">
        <v>0</v>
      </c>
      <c r="O623" s="83"/>
      <c r="P623" s="83"/>
      <c r="Q623" s="83"/>
    </row>
    <row r="624" spans="1:17" x14ac:dyDescent="0.45">
      <c r="A624" s="55"/>
      <c r="B624" s="51" t="s">
        <v>867</v>
      </c>
      <c r="C624" s="51" t="s">
        <v>44</v>
      </c>
      <c r="D624" s="51">
        <v>1</v>
      </c>
      <c r="E624" s="52">
        <v>1750</v>
      </c>
      <c r="F624" s="52">
        <v>1750</v>
      </c>
      <c r="G624" s="51" t="s">
        <v>868</v>
      </c>
      <c r="H624" s="51" t="s">
        <v>827</v>
      </c>
      <c r="I624" s="53">
        <v>2</v>
      </c>
      <c r="J624" s="51" t="s">
        <v>818</v>
      </c>
      <c r="K624" s="51">
        <v>0</v>
      </c>
      <c r="L624" s="51">
        <v>1</v>
      </c>
      <c r="M624" s="51">
        <v>0</v>
      </c>
      <c r="N624" s="78">
        <v>0</v>
      </c>
      <c r="O624" s="83"/>
      <c r="P624" s="83"/>
      <c r="Q624" s="83"/>
    </row>
    <row r="625" spans="1:17" x14ac:dyDescent="0.45">
      <c r="A625" s="55"/>
      <c r="B625" s="51" t="s">
        <v>869</v>
      </c>
      <c r="C625" s="51" t="s">
        <v>269</v>
      </c>
      <c r="D625" s="51">
        <v>3</v>
      </c>
      <c r="E625" s="52">
        <v>850</v>
      </c>
      <c r="F625" s="52">
        <v>2550</v>
      </c>
      <c r="G625" s="51" t="s">
        <v>825</v>
      </c>
      <c r="H625" s="51" t="s">
        <v>827</v>
      </c>
      <c r="I625" s="53">
        <v>2</v>
      </c>
      <c r="J625" s="51" t="s">
        <v>818</v>
      </c>
      <c r="K625" s="51">
        <v>0</v>
      </c>
      <c r="L625" s="51">
        <v>3</v>
      </c>
      <c r="M625" s="51">
        <v>0</v>
      </c>
      <c r="N625" s="78">
        <v>0</v>
      </c>
      <c r="O625" s="83"/>
      <c r="P625" s="83"/>
      <c r="Q625" s="83"/>
    </row>
    <row r="626" spans="1:17" x14ac:dyDescent="0.45">
      <c r="A626" s="55"/>
      <c r="B626" s="51" t="s">
        <v>870</v>
      </c>
      <c r="C626" s="51" t="s">
        <v>269</v>
      </c>
      <c r="D626" s="51">
        <v>3</v>
      </c>
      <c r="E626" s="52">
        <v>850</v>
      </c>
      <c r="F626" s="52">
        <v>2550</v>
      </c>
      <c r="G626" s="51" t="s">
        <v>825</v>
      </c>
      <c r="H626" s="51" t="s">
        <v>827</v>
      </c>
      <c r="I626" s="53">
        <v>2</v>
      </c>
      <c r="J626" s="51" t="s">
        <v>818</v>
      </c>
      <c r="K626" s="51">
        <v>0</v>
      </c>
      <c r="L626" s="51">
        <v>3</v>
      </c>
      <c r="M626" s="51">
        <v>0</v>
      </c>
      <c r="N626" s="78">
        <v>0</v>
      </c>
      <c r="O626" s="83"/>
      <c r="P626" s="83"/>
      <c r="Q626" s="83"/>
    </row>
    <row r="627" spans="1:17" x14ac:dyDescent="0.45">
      <c r="A627" s="55"/>
      <c r="B627" s="51" t="s">
        <v>871</v>
      </c>
      <c r="C627" s="51" t="s">
        <v>269</v>
      </c>
      <c r="D627" s="51">
        <v>3</v>
      </c>
      <c r="E627" s="52">
        <v>850</v>
      </c>
      <c r="F627" s="52">
        <v>2550</v>
      </c>
      <c r="G627" s="51" t="s">
        <v>825</v>
      </c>
      <c r="H627" s="51" t="s">
        <v>827</v>
      </c>
      <c r="I627" s="53">
        <v>2</v>
      </c>
      <c r="J627" s="51" t="s">
        <v>818</v>
      </c>
      <c r="K627" s="51">
        <v>0</v>
      </c>
      <c r="L627" s="51">
        <v>3</v>
      </c>
      <c r="M627" s="51">
        <v>0</v>
      </c>
      <c r="N627" s="78">
        <v>0</v>
      </c>
      <c r="O627" s="83"/>
      <c r="P627" s="83"/>
      <c r="Q627" s="83"/>
    </row>
    <row r="628" spans="1:17" x14ac:dyDescent="0.45">
      <c r="A628" s="55"/>
      <c r="B628" s="51" t="s">
        <v>872</v>
      </c>
      <c r="C628" s="51" t="s">
        <v>269</v>
      </c>
      <c r="D628" s="51">
        <v>2</v>
      </c>
      <c r="E628" s="52">
        <v>850</v>
      </c>
      <c r="F628" s="52">
        <v>1700</v>
      </c>
      <c r="G628" s="51" t="s">
        <v>825</v>
      </c>
      <c r="H628" s="51" t="s">
        <v>827</v>
      </c>
      <c r="I628" s="53">
        <v>2</v>
      </c>
      <c r="J628" s="51" t="s">
        <v>818</v>
      </c>
      <c r="K628" s="51">
        <v>0</v>
      </c>
      <c r="L628" s="51">
        <v>2</v>
      </c>
      <c r="M628" s="51">
        <v>0</v>
      </c>
      <c r="N628" s="78">
        <v>0</v>
      </c>
      <c r="O628" s="83"/>
      <c r="P628" s="83"/>
      <c r="Q628" s="83"/>
    </row>
    <row r="629" spans="1:17" x14ac:dyDescent="0.45">
      <c r="A629" s="55"/>
      <c r="B629" s="51" t="s">
        <v>873</v>
      </c>
      <c r="C629" s="51" t="s">
        <v>269</v>
      </c>
      <c r="D629" s="51">
        <v>6</v>
      </c>
      <c r="E629" s="52">
        <v>750</v>
      </c>
      <c r="F629" s="52">
        <v>4500</v>
      </c>
      <c r="G629" s="51" t="s">
        <v>825</v>
      </c>
      <c r="H629" s="51" t="s">
        <v>827</v>
      </c>
      <c r="I629" s="53">
        <v>2</v>
      </c>
      <c r="J629" s="51" t="s">
        <v>818</v>
      </c>
      <c r="K629" s="51">
        <v>0</v>
      </c>
      <c r="L629" s="51">
        <v>6</v>
      </c>
      <c r="M629" s="51">
        <v>0</v>
      </c>
      <c r="N629" s="78">
        <v>0</v>
      </c>
      <c r="O629" s="83"/>
      <c r="P629" s="83"/>
      <c r="Q629" s="83"/>
    </row>
    <row r="630" spans="1:17" x14ac:dyDescent="0.45">
      <c r="A630" s="55"/>
      <c r="B630" s="51" t="s">
        <v>874</v>
      </c>
      <c r="C630" s="51" t="s">
        <v>269</v>
      </c>
      <c r="D630" s="51">
        <v>24</v>
      </c>
      <c r="E630" s="52">
        <v>750</v>
      </c>
      <c r="F630" s="52">
        <v>18000</v>
      </c>
      <c r="G630" s="51" t="s">
        <v>825</v>
      </c>
      <c r="H630" s="51" t="s">
        <v>827</v>
      </c>
      <c r="I630" s="53">
        <v>23</v>
      </c>
      <c r="J630" s="51" t="s">
        <v>818</v>
      </c>
      <c r="K630" s="51">
        <v>0</v>
      </c>
      <c r="L630" s="51">
        <v>12</v>
      </c>
      <c r="M630" s="51">
        <v>12</v>
      </c>
      <c r="N630" s="78">
        <v>0</v>
      </c>
      <c r="O630" s="83"/>
      <c r="P630" s="83"/>
      <c r="Q630" s="83"/>
    </row>
    <row r="631" spans="1:17" x14ac:dyDescent="0.45">
      <c r="A631" s="55"/>
      <c r="B631" s="51" t="s">
        <v>875</v>
      </c>
      <c r="C631" s="51" t="s">
        <v>269</v>
      </c>
      <c r="D631" s="51">
        <v>25</v>
      </c>
      <c r="E631" s="52">
        <v>750</v>
      </c>
      <c r="F631" s="52">
        <v>18750</v>
      </c>
      <c r="G631" s="51" t="s">
        <v>825</v>
      </c>
      <c r="H631" s="51" t="s">
        <v>827</v>
      </c>
      <c r="I631" s="53">
        <v>23</v>
      </c>
      <c r="J631" s="51" t="s">
        <v>818</v>
      </c>
      <c r="K631" s="51">
        <v>0</v>
      </c>
      <c r="L631" s="51">
        <v>12</v>
      </c>
      <c r="M631" s="51">
        <v>13</v>
      </c>
      <c r="N631" s="78">
        <v>0</v>
      </c>
      <c r="O631" s="83"/>
      <c r="P631" s="83"/>
      <c r="Q631" s="83"/>
    </row>
    <row r="632" spans="1:17" x14ac:dyDescent="0.45">
      <c r="A632" s="55"/>
      <c r="B632" s="51" t="s">
        <v>876</v>
      </c>
      <c r="C632" s="51" t="s">
        <v>269</v>
      </c>
      <c r="D632" s="51">
        <v>6</v>
      </c>
      <c r="E632" s="52">
        <v>750</v>
      </c>
      <c r="F632" s="52">
        <v>4500</v>
      </c>
      <c r="G632" s="51" t="s">
        <v>825</v>
      </c>
      <c r="H632" s="51" t="s">
        <v>827</v>
      </c>
      <c r="I632" s="53">
        <v>2</v>
      </c>
      <c r="J632" s="51" t="s">
        <v>818</v>
      </c>
      <c r="K632" s="51">
        <v>0</v>
      </c>
      <c r="L632" s="51">
        <v>6</v>
      </c>
      <c r="M632" s="51">
        <v>0</v>
      </c>
      <c r="N632" s="78">
        <v>0</v>
      </c>
      <c r="O632" s="83"/>
      <c r="P632" s="83"/>
      <c r="Q632" s="83"/>
    </row>
    <row r="633" spans="1:17" x14ac:dyDescent="0.45">
      <c r="A633" s="55"/>
      <c r="B633" s="51" t="s">
        <v>877</v>
      </c>
      <c r="C633" s="51" t="s">
        <v>269</v>
      </c>
      <c r="D633" s="51">
        <v>6</v>
      </c>
      <c r="E633" s="52">
        <v>750</v>
      </c>
      <c r="F633" s="52">
        <v>4500</v>
      </c>
      <c r="G633" s="51" t="s">
        <v>825</v>
      </c>
      <c r="H633" s="51" t="s">
        <v>827</v>
      </c>
      <c r="I633" s="53">
        <v>2</v>
      </c>
      <c r="J633" s="51" t="s">
        <v>818</v>
      </c>
      <c r="K633" s="51">
        <v>0</v>
      </c>
      <c r="L633" s="51">
        <v>6</v>
      </c>
      <c r="M633" s="51">
        <v>0</v>
      </c>
      <c r="N633" s="78">
        <v>0</v>
      </c>
      <c r="O633" s="83"/>
      <c r="P633" s="83"/>
      <c r="Q633" s="83"/>
    </row>
    <row r="634" spans="1:17" x14ac:dyDescent="0.45">
      <c r="A634" s="55"/>
      <c r="B634" s="51" t="s">
        <v>878</v>
      </c>
      <c r="C634" s="51" t="s">
        <v>269</v>
      </c>
      <c r="D634" s="51">
        <v>12</v>
      </c>
      <c r="E634" s="52">
        <v>750</v>
      </c>
      <c r="F634" s="52">
        <v>9000</v>
      </c>
      <c r="G634" s="51" t="s">
        <v>825</v>
      </c>
      <c r="H634" s="51" t="s">
        <v>827</v>
      </c>
      <c r="I634" s="53">
        <v>2</v>
      </c>
      <c r="J634" s="51" t="s">
        <v>818</v>
      </c>
      <c r="K634" s="51">
        <v>0</v>
      </c>
      <c r="L634" s="51">
        <v>12</v>
      </c>
      <c r="M634" s="51">
        <v>0</v>
      </c>
      <c r="N634" s="78">
        <v>0</v>
      </c>
      <c r="O634" s="83"/>
      <c r="P634" s="83"/>
      <c r="Q634" s="83"/>
    </row>
    <row r="635" spans="1:17" x14ac:dyDescent="0.45">
      <c r="A635" s="55"/>
      <c r="B635" s="51" t="s">
        <v>879</v>
      </c>
      <c r="C635" s="51" t="s">
        <v>9</v>
      </c>
      <c r="D635" s="51">
        <v>20</v>
      </c>
      <c r="E635" s="52">
        <v>2270</v>
      </c>
      <c r="F635" s="52">
        <v>45400</v>
      </c>
      <c r="G635" s="51" t="s">
        <v>852</v>
      </c>
      <c r="H635" s="51" t="s">
        <v>817</v>
      </c>
      <c r="I635" s="53">
        <v>3</v>
      </c>
      <c r="J635" s="51" t="s">
        <v>818</v>
      </c>
      <c r="K635" s="51">
        <v>0</v>
      </c>
      <c r="L635" s="51">
        <v>0</v>
      </c>
      <c r="M635" s="51">
        <v>20</v>
      </c>
      <c r="N635" s="78">
        <v>0</v>
      </c>
      <c r="O635" s="83"/>
      <c r="P635" s="83"/>
      <c r="Q635" s="83"/>
    </row>
    <row r="636" spans="1:17" x14ac:dyDescent="0.45">
      <c r="A636" s="55"/>
      <c r="B636" s="51" t="s">
        <v>880</v>
      </c>
      <c r="C636" s="51" t="s">
        <v>44</v>
      </c>
      <c r="D636" s="51">
        <v>60</v>
      </c>
      <c r="E636" s="52">
        <v>60</v>
      </c>
      <c r="F636" s="52">
        <v>3600</v>
      </c>
      <c r="G636" s="51" t="s">
        <v>822</v>
      </c>
      <c r="H636" s="51" t="s">
        <v>817</v>
      </c>
      <c r="I636" s="53">
        <v>1</v>
      </c>
      <c r="J636" s="51" t="s">
        <v>818</v>
      </c>
      <c r="K636" s="51">
        <v>60</v>
      </c>
      <c r="L636" s="51">
        <v>0</v>
      </c>
      <c r="M636" s="51">
        <v>0</v>
      </c>
      <c r="N636" s="78">
        <v>0</v>
      </c>
      <c r="O636" s="83"/>
      <c r="P636" s="83"/>
      <c r="Q636" s="83"/>
    </row>
    <row r="637" spans="1:17" x14ac:dyDescent="0.45">
      <c r="A637" s="55"/>
      <c r="B637" s="51" t="s">
        <v>881</v>
      </c>
      <c r="C637" s="51" t="s">
        <v>44</v>
      </c>
      <c r="D637" s="51">
        <v>15</v>
      </c>
      <c r="E637" s="52">
        <v>220</v>
      </c>
      <c r="F637" s="52">
        <v>3300</v>
      </c>
      <c r="G637" s="51" t="s">
        <v>832</v>
      </c>
      <c r="H637" s="51" t="s">
        <v>817</v>
      </c>
      <c r="I637" s="53">
        <v>3</v>
      </c>
      <c r="J637" s="51" t="s">
        <v>818</v>
      </c>
      <c r="K637" s="51">
        <v>0</v>
      </c>
      <c r="L637" s="51">
        <v>0</v>
      </c>
      <c r="M637" s="51">
        <v>15</v>
      </c>
      <c r="N637" s="78">
        <v>0</v>
      </c>
      <c r="O637" s="83"/>
      <c r="P637" s="83"/>
      <c r="Q637" s="83"/>
    </row>
    <row r="638" spans="1:17" x14ac:dyDescent="0.45">
      <c r="A638" s="55"/>
      <c r="B638" s="51" t="s">
        <v>882</v>
      </c>
      <c r="C638" s="51" t="s">
        <v>9</v>
      </c>
      <c r="D638" s="51">
        <v>10</v>
      </c>
      <c r="E638" s="52">
        <v>2270</v>
      </c>
      <c r="F638" s="52">
        <v>22700</v>
      </c>
      <c r="G638" s="51" t="s">
        <v>852</v>
      </c>
      <c r="H638" s="51" t="s">
        <v>817</v>
      </c>
      <c r="I638" s="53">
        <v>3</v>
      </c>
      <c r="J638" s="51" t="s">
        <v>818</v>
      </c>
      <c r="K638" s="51">
        <v>0</v>
      </c>
      <c r="L638" s="51">
        <v>0</v>
      </c>
      <c r="M638" s="51">
        <v>10</v>
      </c>
      <c r="N638" s="78">
        <v>0</v>
      </c>
      <c r="O638" s="83"/>
      <c r="P638" s="83"/>
      <c r="Q638" s="83"/>
    </row>
    <row r="639" spans="1:17" x14ac:dyDescent="0.45">
      <c r="A639" s="55"/>
      <c r="B639" s="51" t="s">
        <v>883</v>
      </c>
      <c r="C639" s="51" t="s">
        <v>9</v>
      </c>
      <c r="D639" s="51">
        <v>10</v>
      </c>
      <c r="E639" s="52">
        <v>2270</v>
      </c>
      <c r="F639" s="52">
        <v>22700</v>
      </c>
      <c r="G639" s="51" t="s">
        <v>852</v>
      </c>
      <c r="H639" s="51" t="s">
        <v>817</v>
      </c>
      <c r="I639" s="53">
        <v>3</v>
      </c>
      <c r="J639" s="51" t="s">
        <v>818</v>
      </c>
      <c r="K639" s="51">
        <v>0</v>
      </c>
      <c r="L639" s="51">
        <v>0</v>
      </c>
      <c r="M639" s="51">
        <v>10</v>
      </c>
      <c r="N639" s="78">
        <v>0</v>
      </c>
      <c r="O639" s="83"/>
      <c r="P639" s="83"/>
      <c r="Q639" s="83"/>
    </row>
    <row r="640" spans="1:17" x14ac:dyDescent="0.45">
      <c r="A640" s="55"/>
      <c r="B640" s="51" t="s">
        <v>884</v>
      </c>
      <c r="C640" s="51" t="s">
        <v>1</v>
      </c>
      <c r="D640" s="51">
        <v>1</v>
      </c>
      <c r="E640" s="52">
        <v>50000</v>
      </c>
      <c r="F640" s="52">
        <v>50000</v>
      </c>
      <c r="G640" s="51" t="s">
        <v>820</v>
      </c>
      <c r="H640" s="51" t="s">
        <v>817</v>
      </c>
      <c r="I640" s="53">
        <v>3</v>
      </c>
      <c r="J640" s="51" t="s">
        <v>818</v>
      </c>
      <c r="K640" s="51">
        <v>0</v>
      </c>
      <c r="L640" s="51">
        <v>0</v>
      </c>
      <c r="M640" s="51">
        <v>1</v>
      </c>
      <c r="N640" s="78">
        <v>0</v>
      </c>
      <c r="O640" s="83"/>
      <c r="P640" s="83"/>
      <c r="Q640" s="83"/>
    </row>
    <row r="641" spans="1:17" x14ac:dyDescent="0.45">
      <c r="A641" s="55"/>
      <c r="B641" s="51" t="s">
        <v>885</v>
      </c>
      <c r="C641" s="51" t="s">
        <v>49</v>
      </c>
      <c r="D641" s="51">
        <v>13</v>
      </c>
      <c r="E641" s="52">
        <v>8500</v>
      </c>
      <c r="F641" s="52">
        <v>110500</v>
      </c>
      <c r="G641" s="51" t="s">
        <v>816</v>
      </c>
      <c r="H641" s="51" t="s">
        <v>817</v>
      </c>
      <c r="I641" s="53">
        <v>14</v>
      </c>
      <c r="J641" s="51" t="s">
        <v>818</v>
      </c>
      <c r="K641" s="51">
        <v>7</v>
      </c>
      <c r="L641" s="51">
        <v>0</v>
      </c>
      <c r="M641" s="51">
        <v>0</v>
      </c>
      <c r="N641" s="78">
        <v>6</v>
      </c>
      <c r="O641" s="83"/>
      <c r="P641" s="83"/>
      <c r="Q641" s="83"/>
    </row>
    <row r="642" spans="1:17" x14ac:dyDescent="0.45">
      <c r="A642" s="55"/>
      <c r="B642" s="51" t="s">
        <v>886</v>
      </c>
      <c r="C642" s="51" t="s">
        <v>49</v>
      </c>
      <c r="D642" s="51">
        <v>30</v>
      </c>
      <c r="E642" s="52">
        <v>150</v>
      </c>
      <c r="F642" s="52">
        <v>4500</v>
      </c>
      <c r="G642" s="51" t="s">
        <v>825</v>
      </c>
      <c r="H642" s="51" t="s">
        <v>827</v>
      </c>
      <c r="I642" s="53">
        <v>2</v>
      </c>
      <c r="J642" s="51" t="s">
        <v>818</v>
      </c>
      <c r="K642" s="51">
        <v>0</v>
      </c>
      <c r="L642" s="51">
        <v>30</v>
      </c>
      <c r="M642" s="51">
        <v>0</v>
      </c>
      <c r="N642" s="78">
        <v>0</v>
      </c>
      <c r="O642" s="83"/>
      <c r="P642" s="83"/>
      <c r="Q642" s="83"/>
    </row>
    <row r="643" spans="1:17" x14ac:dyDescent="0.45">
      <c r="A643" s="55"/>
      <c r="B643" s="51" t="s">
        <v>887</v>
      </c>
      <c r="C643" s="51" t="s">
        <v>1</v>
      </c>
      <c r="D643" s="51">
        <v>5</v>
      </c>
      <c r="E643" s="52">
        <v>700</v>
      </c>
      <c r="F643" s="52">
        <v>3500</v>
      </c>
      <c r="G643" s="51" t="s">
        <v>825</v>
      </c>
      <c r="H643" s="51" t="s">
        <v>817</v>
      </c>
      <c r="I643" s="53">
        <v>3</v>
      </c>
      <c r="J643" s="51" t="s">
        <v>818</v>
      </c>
      <c r="K643" s="51">
        <v>0</v>
      </c>
      <c r="L643" s="51">
        <v>0</v>
      </c>
      <c r="M643" s="51">
        <v>5</v>
      </c>
      <c r="N643" s="78">
        <v>0</v>
      </c>
      <c r="O643" s="83"/>
      <c r="P643" s="83"/>
      <c r="Q643" s="83"/>
    </row>
    <row r="644" spans="1:17" x14ac:dyDescent="0.45">
      <c r="A644" s="55"/>
      <c r="B644" s="51" t="s">
        <v>888</v>
      </c>
      <c r="C644" s="51" t="s">
        <v>20</v>
      </c>
      <c r="D644" s="51">
        <v>5</v>
      </c>
      <c r="E644" s="52">
        <v>500</v>
      </c>
      <c r="F644" s="52">
        <v>2500</v>
      </c>
      <c r="G644" s="51" t="s">
        <v>839</v>
      </c>
      <c r="H644" s="51" t="s">
        <v>817</v>
      </c>
      <c r="I644" s="53">
        <v>1</v>
      </c>
      <c r="J644" s="51" t="s">
        <v>818</v>
      </c>
      <c r="K644" s="51">
        <v>5</v>
      </c>
      <c r="L644" s="51">
        <v>0</v>
      </c>
      <c r="M644" s="51">
        <v>0</v>
      </c>
      <c r="N644" s="78">
        <v>0</v>
      </c>
      <c r="O644" s="83"/>
      <c r="P644" s="83"/>
      <c r="Q644" s="83"/>
    </row>
    <row r="645" spans="1:17" x14ac:dyDescent="0.45">
      <c r="A645" s="55"/>
      <c r="B645" s="51" t="s">
        <v>889</v>
      </c>
      <c r="C645" s="51" t="s">
        <v>49</v>
      </c>
      <c r="D645" s="51">
        <v>4</v>
      </c>
      <c r="E645" s="52">
        <v>3700</v>
      </c>
      <c r="F645" s="52">
        <v>14800</v>
      </c>
      <c r="G645" s="51" t="s">
        <v>839</v>
      </c>
      <c r="H645" s="51" t="s">
        <v>827</v>
      </c>
      <c r="I645" s="53">
        <v>2</v>
      </c>
      <c r="J645" s="51" t="s">
        <v>818</v>
      </c>
      <c r="K645" s="51">
        <v>0</v>
      </c>
      <c r="L645" s="51">
        <v>4</v>
      </c>
      <c r="M645" s="51">
        <v>0</v>
      </c>
      <c r="N645" s="78">
        <v>0</v>
      </c>
      <c r="O645" s="83"/>
      <c r="P645" s="83"/>
      <c r="Q645" s="83"/>
    </row>
    <row r="646" spans="1:17" x14ac:dyDescent="0.45">
      <c r="A646" s="55"/>
      <c r="B646" s="51" t="s">
        <v>890</v>
      </c>
      <c r="C646" s="51" t="s">
        <v>49</v>
      </c>
      <c r="D646" s="51">
        <v>6</v>
      </c>
      <c r="E646" s="52">
        <v>3900</v>
      </c>
      <c r="F646" s="52">
        <v>23400</v>
      </c>
      <c r="G646" s="51" t="s">
        <v>839</v>
      </c>
      <c r="H646" s="51" t="s">
        <v>827</v>
      </c>
      <c r="I646" s="53">
        <v>2</v>
      </c>
      <c r="J646" s="51" t="s">
        <v>818</v>
      </c>
      <c r="K646" s="51">
        <v>0</v>
      </c>
      <c r="L646" s="51">
        <v>6</v>
      </c>
      <c r="M646" s="51">
        <v>0</v>
      </c>
      <c r="N646" s="78">
        <v>0</v>
      </c>
      <c r="O646" s="83"/>
      <c r="P646" s="83"/>
      <c r="Q646" s="83"/>
    </row>
    <row r="647" spans="1:17" x14ac:dyDescent="0.45">
      <c r="A647" s="55"/>
      <c r="B647" s="51" t="s">
        <v>891</v>
      </c>
      <c r="C647" s="51" t="s">
        <v>307</v>
      </c>
      <c r="D647" s="51">
        <v>50</v>
      </c>
      <c r="E647" s="52">
        <v>650</v>
      </c>
      <c r="F647" s="52">
        <v>32500</v>
      </c>
      <c r="G647" s="51" t="s">
        <v>825</v>
      </c>
      <c r="H647" s="51" t="s">
        <v>817</v>
      </c>
      <c r="I647" s="53">
        <v>13</v>
      </c>
      <c r="J647" s="51" t="s">
        <v>818</v>
      </c>
      <c r="K647" s="51">
        <v>30</v>
      </c>
      <c r="L647" s="51">
        <v>0</v>
      </c>
      <c r="M647" s="51">
        <v>20</v>
      </c>
      <c r="N647" s="78">
        <v>0</v>
      </c>
      <c r="O647" s="83"/>
      <c r="P647" s="83"/>
      <c r="Q647" s="83"/>
    </row>
    <row r="648" spans="1:17" x14ac:dyDescent="0.45">
      <c r="A648" s="55"/>
      <c r="B648" s="51" t="s">
        <v>892</v>
      </c>
      <c r="C648" s="51" t="s">
        <v>893</v>
      </c>
      <c r="D648" s="51">
        <v>4</v>
      </c>
      <c r="E648" s="52">
        <v>2650</v>
      </c>
      <c r="F648" s="52">
        <v>10600</v>
      </c>
      <c r="G648" s="51" t="s">
        <v>822</v>
      </c>
      <c r="H648" s="51" t="s">
        <v>817</v>
      </c>
      <c r="I648" s="53">
        <v>3</v>
      </c>
      <c r="J648" s="51" t="s">
        <v>818</v>
      </c>
      <c r="K648" s="51">
        <v>0</v>
      </c>
      <c r="L648" s="51">
        <v>0</v>
      </c>
      <c r="M648" s="51">
        <v>4</v>
      </c>
      <c r="N648" s="78">
        <v>0</v>
      </c>
      <c r="O648" s="83"/>
      <c r="P648" s="83"/>
      <c r="Q648" s="83"/>
    </row>
    <row r="649" spans="1:17" x14ac:dyDescent="0.45">
      <c r="A649" s="55"/>
      <c r="B649" s="51" t="s">
        <v>894</v>
      </c>
      <c r="C649" s="51" t="s">
        <v>44</v>
      </c>
      <c r="D649" s="51">
        <v>1</v>
      </c>
      <c r="E649" s="52">
        <v>2950</v>
      </c>
      <c r="F649" s="52">
        <v>2950</v>
      </c>
      <c r="G649" s="51" t="s">
        <v>822</v>
      </c>
      <c r="H649" s="51" t="s">
        <v>817</v>
      </c>
      <c r="I649" s="53">
        <v>3</v>
      </c>
      <c r="J649" s="51" t="s">
        <v>818</v>
      </c>
      <c r="K649" s="51">
        <v>0</v>
      </c>
      <c r="L649" s="51">
        <v>0</v>
      </c>
      <c r="M649" s="51">
        <v>1</v>
      </c>
      <c r="N649" s="78">
        <v>0</v>
      </c>
      <c r="O649" s="83"/>
      <c r="P649" s="83"/>
      <c r="Q649" s="83"/>
    </row>
    <row r="650" spans="1:17" x14ac:dyDescent="0.45">
      <c r="A650" s="55"/>
      <c r="B650" s="51" t="s">
        <v>895</v>
      </c>
      <c r="C650" s="51" t="s">
        <v>49</v>
      </c>
      <c r="D650" s="51">
        <v>30</v>
      </c>
      <c r="E650" s="52">
        <v>11000</v>
      </c>
      <c r="F650" s="52">
        <v>330000</v>
      </c>
      <c r="G650" s="51" t="s">
        <v>820</v>
      </c>
      <c r="H650" s="51" t="s">
        <v>817</v>
      </c>
      <c r="I650" s="53">
        <v>123</v>
      </c>
      <c r="J650" s="51" t="s">
        <v>818</v>
      </c>
      <c r="K650" s="51">
        <v>10</v>
      </c>
      <c r="L650" s="51">
        <v>10</v>
      </c>
      <c r="M650" s="51">
        <v>10</v>
      </c>
      <c r="N650" s="78">
        <v>0</v>
      </c>
      <c r="O650" s="83"/>
      <c r="P650" s="83"/>
      <c r="Q650" s="83"/>
    </row>
    <row r="651" spans="1:17" x14ac:dyDescent="0.45">
      <c r="A651" s="55"/>
      <c r="B651" s="51" t="s">
        <v>896</v>
      </c>
      <c r="C651" s="51" t="s">
        <v>44</v>
      </c>
      <c r="D651" s="51">
        <v>8</v>
      </c>
      <c r="E651" s="52">
        <v>1100</v>
      </c>
      <c r="F651" s="52">
        <v>8800</v>
      </c>
      <c r="G651" s="51" t="s">
        <v>897</v>
      </c>
      <c r="H651" s="51" t="s">
        <v>817</v>
      </c>
      <c r="I651" s="53">
        <v>1</v>
      </c>
      <c r="J651" s="51" t="s">
        <v>818</v>
      </c>
      <c r="K651" s="51">
        <v>8</v>
      </c>
      <c r="L651" s="51">
        <v>0</v>
      </c>
      <c r="M651" s="51">
        <v>0</v>
      </c>
      <c r="N651" s="78">
        <v>0</v>
      </c>
      <c r="O651" s="83"/>
      <c r="P651" s="83"/>
      <c r="Q651" s="83"/>
    </row>
    <row r="652" spans="1:17" x14ac:dyDescent="0.45">
      <c r="A652" s="55"/>
      <c r="B652" s="51" t="s">
        <v>898</v>
      </c>
      <c r="C652" s="51" t="s">
        <v>44</v>
      </c>
      <c r="D652" s="51">
        <v>18</v>
      </c>
      <c r="E652" s="52">
        <v>450</v>
      </c>
      <c r="F652" s="52">
        <v>8100</v>
      </c>
      <c r="G652" s="51" t="s">
        <v>839</v>
      </c>
      <c r="H652" s="51" t="s">
        <v>827</v>
      </c>
      <c r="I652" s="53">
        <v>2</v>
      </c>
      <c r="J652" s="51" t="s">
        <v>818</v>
      </c>
      <c r="K652" s="51">
        <v>0</v>
      </c>
      <c r="L652" s="51">
        <v>18</v>
      </c>
      <c r="M652" s="51">
        <v>0</v>
      </c>
      <c r="N652" s="78">
        <v>0</v>
      </c>
      <c r="O652" s="83"/>
      <c r="P652" s="83"/>
      <c r="Q652" s="83"/>
    </row>
    <row r="653" spans="1:17" x14ac:dyDescent="0.45">
      <c r="A653" s="55"/>
      <c r="B653" s="51" t="s">
        <v>899</v>
      </c>
      <c r="C653" s="51" t="s">
        <v>44</v>
      </c>
      <c r="D653" s="51">
        <v>5</v>
      </c>
      <c r="E653" s="52">
        <v>3400</v>
      </c>
      <c r="F653" s="52">
        <v>17000</v>
      </c>
      <c r="G653" s="51" t="s">
        <v>852</v>
      </c>
      <c r="H653" s="51" t="s">
        <v>817</v>
      </c>
      <c r="I653" s="53">
        <v>13</v>
      </c>
      <c r="J653" s="51" t="s">
        <v>818</v>
      </c>
      <c r="K653" s="51">
        <v>2</v>
      </c>
      <c r="L653" s="51">
        <v>0</v>
      </c>
      <c r="M653" s="51">
        <v>3</v>
      </c>
      <c r="N653" s="78">
        <v>0</v>
      </c>
      <c r="O653" s="83"/>
      <c r="P653" s="83"/>
      <c r="Q653" s="83"/>
    </row>
    <row r="654" spans="1:17" x14ac:dyDescent="0.45">
      <c r="A654" s="55"/>
      <c r="B654" s="51" t="s">
        <v>900</v>
      </c>
      <c r="C654" s="51" t="s">
        <v>1</v>
      </c>
      <c r="D654" s="51">
        <v>2</v>
      </c>
      <c r="E654" s="52">
        <v>3000</v>
      </c>
      <c r="F654" s="52">
        <v>6000</v>
      </c>
      <c r="G654" s="51" t="s">
        <v>825</v>
      </c>
      <c r="H654" s="51" t="s">
        <v>827</v>
      </c>
      <c r="I654" s="53">
        <v>2</v>
      </c>
      <c r="J654" s="51" t="s">
        <v>818</v>
      </c>
      <c r="K654" s="51">
        <v>0</v>
      </c>
      <c r="L654" s="51">
        <v>2</v>
      </c>
      <c r="M654" s="51">
        <v>0</v>
      </c>
      <c r="N654" s="78">
        <v>0</v>
      </c>
      <c r="O654" s="83"/>
      <c r="P654" s="83"/>
      <c r="Q654" s="83"/>
    </row>
    <row r="655" spans="1:17" x14ac:dyDescent="0.45">
      <c r="A655" s="55"/>
      <c r="B655" s="51" t="s">
        <v>901</v>
      </c>
      <c r="C655" s="51" t="s">
        <v>44</v>
      </c>
      <c r="D655" s="51">
        <v>13</v>
      </c>
      <c r="E655" s="52">
        <v>3700</v>
      </c>
      <c r="F655" s="52">
        <v>48100</v>
      </c>
      <c r="G655" s="51" t="s">
        <v>902</v>
      </c>
      <c r="H655" s="51" t="s">
        <v>817</v>
      </c>
      <c r="I655" s="53">
        <v>1</v>
      </c>
      <c r="J655" s="51" t="s">
        <v>818</v>
      </c>
      <c r="K655" s="51">
        <v>13</v>
      </c>
      <c r="L655" s="51">
        <v>0</v>
      </c>
      <c r="M655" s="51">
        <v>0</v>
      </c>
      <c r="N655" s="78">
        <v>0</v>
      </c>
      <c r="O655" s="83"/>
      <c r="P655" s="83"/>
      <c r="Q655" s="83"/>
    </row>
    <row r="656" spans="1:17" x14ac:dyDescent="0.45">
      <c r="A656" s="55"/>
      <c r="B656" s="51" t="s">
        <v>903</v>
      </c>
      <c r="C656" s="51" t="s">
        <v>1</v>
      </c>
      <c r="D656" s="51">
        <v>20</v>
      </c>
      <c r="E656" s="52">
        <v>2850</v>
      </c>
      <c r="F656" s="52">
        <v>57000</v>
      </c>
      <c r="G656" s="51" t="s">
        <v>825</v>
      </c>
      <c r="H656" s="51" t="s">
        <v>827</v>
      </c>
      <c r="I656" s="53">
        <v>2</v>
      </c>
      <c r="J656" s="51" t="s">
        <v>818</v>
      </c>
      <c r="K656" s="51">
        <v>0</v>
      </c>
      <c r="L656" s="51">
        <v>20</v>
      </c>
      <c r="M656" s="51">
        <v>0</v>
      </c>
      <c r="N656" s="78">
        <v>0</v>
      </c>
      <c r="O656" s="83"/>
      <c r="P656" s="83"/>
      <c r="Q656" s="83"/>
    </row>
    <row r="657" spans="1:17" x14ac:dyDescent="0.45">
      <c r="A657" s="55"/>
      <c r="B657" s="51" t="s">
        <v>904</v>
      </c>
      <c r="C657" s="51" t="s">
        <v>49</v>
      </c>
      <c r="D657" s="51">
        <v>30</v>
      </c>
      <c r="E657" s="52">
        <v>2000</v>
      </c>
      <c r="F657" s="52">
        <v>60000</v>
      </c>
      <c r="G657" s="51" t="s">
        <v>820</v>
      </c>
      <c r="H657" s="51" t="s">
        <v>817</v>
      </c>
      <c r="I657" s="53">
        <v>123</v>
      </c>
      <c r="J657" s="51" t="s">
        <v>818</v>
      </c>
      <c r="K657" s="51">
        <v>10</v>
      </c>
      <c r="L657" s="51">
        <v>10</v>
      </c>
      <c r="M657" s="51">
        <v>10</v>
      </c>
      <c r="N657" s="78">
        <v>0</v>
      </c>
      <c r="O657" s="83"/>
      <c r="P657" s="83"/>
      <c r="Q657" s="83"/>
    </row>
    <row r="658" spans="1:17" x14ac:dyDescent="0.45">
      <c r="A658" s="55"/>
      <c r="B658" s="51" t="s">
        <v>905</v>
      </c>
      <c r="C658" s="51" t="s">
        <v>44</v>
      </c>
      <c r="D658" s="51">
        <v>21</v>
      </c>
      <c r="E658" s="52">
        <v>295</v>
      </c>
      <c r="F658" s="52">
        <v>6195</v>
      </c>
      <c r="G658" s="51" t="s">
        <v>839</v>
      </c>
      <c r="H658" s="51" t="s">
        <v>827</v>
      </c>
      <c r="I658" s="53">
        <v>2</v>
      </c>
      <c r="J658" s="51" t="s">
        <v>818</v>
      </c>
      <c r="K658" s="51">
        <v>0</v>
      </c>
      <c r="L658" s="51">
        <v>21</v>
      </c>
      <c r="M658" s="51">
        <v>0</v>
      </c>
      <c r="N658" s="78">
        <v>0</v>
      </c>
      <c r="O658" s="83"/>
      <c r="P658" s="83"/>
      <c r="Q658" s="83"/>
    </row>
    <row r="659" spans="1:17" x14ac:dyDescent="0.45">
      <c r="A659" s="55"/>
      <c r="B659" s="51" t="s">
        <v>906</v>
      </c>
      <c r="C659" s="51" t="s">
        <v>44</v>
      </c>
      <c r="D659" s="51">
        <v>21</v>
      </c>
      <c r="E659" s="52">
        <v>330</v>
      </c>
      <c r="F659" s="52">
        <v>6930</v>
      </c>
      <c r="G659" s="51" t="s">
        <v>839</v>
      </c>
      <c r="H659" s="51" t="s">
        <v>827</v>
      </c>
      <c r="I659" s="53">
        <v>2</v>
      </c>
      <c r="J659" s="51" t="s">
        <v>818</v>
      </c>
      <c r="K659" s="51">
        <v>0</v>
      </c>
      <c r="L659" s="51">
        <v>21</v>
      </c>
      <c r="M659" s="51">
        <v>0</v>
      </c>
      <c r="N659" s="78">
        <v>0</v>
      </c>
      <c r="O659" s="83"/>
      <c r="P659" s="83"/>
      <c r="Q659" s="83"/>
    </row>
    <row r="660" spans="1:17" x14ac:dyDescent="0.45">
      <c r="A660" s="55"/>
      <c r="B660" s="51" t="s">
        <v>907</v>
      </c>
      <c r="C660" s="51" t="s">
        <v>44</v>
      </c>
      <c r="D660" s="51">
        <v>21</v>
      </c>
      <c r="E660" s="52">
        <v>295</v>
      </c>
      <c r="F660" s="52">
        <v>6195</v>
      </c>
      <c r="G660" s="51" t="s">
        <v>839</v>
      </c>
      <c r="H660" s="51" t="s">
        <v>827</v>
      </c>
      <c r="I660" s="53">
        <v>2</v>
      </c>
      <c r="J660" s="51" t="s">
        <v>818</v>
      </c>
      <c r="K660" s="51">
        <v>0</v>
      </c>
      <c r="L660" s="51">
        <v>21</v>
      </c>
      <c r="M660" s="51">
        <v>0</v>
      </c>
      <c r="N660" s="78">
        <v>0</v>
      </c>
      <c r="O660" s="83"/>
      <c r="P660" s="83"/>
      <c r="Q660" s="83"/>
    </row>
    <row r="661" spans="1:17" x14ac:dyDescent="0.45">
      <c r="A661" s="55"/>
      <c r="B661" s="51" t="s">
        <v>908</v>
      </c>
      <c r="C661" s="51" t="s">
        <v>44</v>
      </c>
      <c r="D661" s="51">
        <v>21</v>
      </c>
      <c r="E661" s="52">
        <v>330</v>
      </c>
      <c r="F661" s="52">
        <v>6930</v>
      </c>
      <c r="G661" s="51" t="s">
        <v>839</v>
      </c>
      <c r="H661" s="51" t="s">
        <v>827</v>
      </c>
      <c r="I661" s="53">
        <v>2</v>
      </c>
      <c r="J661" s="51" t="s">
        <v>818</v>
      </c>
      <c r="K661" s="51">
        <v>0</v>
      </c>
      <c r="L661" s="51">
        <v>21</v>
      </c>
      <c r="M661" s="51">
        <v>0</v>
      </c>
      <c r="N661" s="78">
        <v>0</v>
      </c>
      <c r="O661" s="83"/>
      <c r="P661" s="83"/>
      <c r="Q661" s="83"/>
    </row>
    <row r="662" spans="1:17" x14ac:dyDescent="0.45">
      <c r="A662" s="55"/>
      <c r="B662" s="51" t="s">
        <v>909</v>
      </c>
      <c r="C662" s="51" t="s">
        <v>49</v>
      </c>
      <c r="D662" s="51">
        <v>20</v>
      </c>
      <c r="E662" s="52">
        <v>600</v>
      </c>
      <c r="F662" s="52">
        <v>12000</v>
      </c>
      <c r="G662" s="51" t="s">
        <v>910</v>
      </c>
      <c r="H662" s="51" t="s">
        <v>817</v>
      </c>
      <c r="I662" s="53">
        <v>1</v>
      </c>
      <c r="J662" s="51" t="s">
        <v>818</v>
      </c>
      <c r="K662" s="51">
        <v>20</v>
      </c>
      <c r="L662" s="51">
        <v>0</v>
      </c>
      <c r="M662" s="51">
        <v>0</v>
      </c>
      <c r="N662" s="78">
        <v>0</v>
      </c>
      <c r="O662" s="83"/>
      <c r="P662" s="83"/>
      <c r="Q662" s="83"/>
    </row>
    <row r="663" spans="1:17" x14ac:dyDescent="0.45">
      <c r="A663" s="55"/>
      <c r="B663" s="51" t="s">
        <v>911</v>
      </c>
      <c r="C663" s="51" t="s">
        <v>9</v>
      </c>
      <c r="D663" s="51">
        <v>30</v>
      </c>
      <c r="E663" s="52">
        <v>500</v>
      </c>
      <c r="F663" s="52">
        <v>15000</v>
      </c>
      <c r="G663" s="51" t="s">
        <v>832</v>
      </c>
      <c r="H663" s="51" t="s">
        <v>817</v>
      </c>
      <c r="I663" s="53">
        <v>3</v>
      </c>
      <c r="J663" s="51" t="s">
        <v>818</v>
      </c>
      <c r="K663" s="51">
        <v>0</v>
      </c>
      <c r="L663" s="51">
        <v>0</v>
      </c>
      <c r="M663" s="51">
        <v>30</v>
      </c>
      <c r="N663" s="78">
        <v>0</v>
      </c>
      <c r="O663" s="83"/>
      <c r="P663" s="83"/>
      <c r="Q663" s="83"/>
    </row>
    <row r="664" spans="1:17" x14ac:dyDescent="0.45">
      <c r="A664" s="55"/>
      <c r="B664" s="51" t="s">
        <v>912</v>
      </c>
      <c r="C664" s="51" t="s">
        <v>9</v>
      </c>
      <c r="D664" s="51">
        <v>30</v>
      </c>
      <c r="E664" s="52">
        <v>800</v>
      </c>
      <c r="F664" s="52">
        <v>24000</v>
      </c>
      <c r="G664" s="51" t="s">
        <v>852</v>
      </c>
      <c r="H664" s="51" t="s">
        <v>817</v>
      </c>
      <c r="I664" s="53">
        <v>3</v>
      </c>
      <c r="J664" s="51" t="s">
        <v>818</v>
      </c>
      <c r="K664" s="51">
        <v>0</v>
      </c>
      <c r="L664" s="51">
        <v>0</v>
      </c>
      <c r="M664" s="51">
        <v>30</v>
      </c>
      <c r="N664" s="78">
        <v>0</v>
      </c>
      <c r="O664" s="83"/>
      <c r="P664" s="83"/>
      <c r="Q664" s="83"/>
    </row>
    <row r="665" spans="1:17" x14ac:dyDescent="0.45">
      <c r="A665" s="55"/>
      <c r="B665" s="51" t="s">
        <v>913</v>
      </c>
      <c r="C665" s="51" t="s">
        <v>49</v>
      </c>
      <c r="D665" s="51">
        <v>5</v>
      </c>
      <c r="E665" s="52">
        <v>1200</v>
      </c>
      <c r="F665" s="52">
        <v>6000</v>
      </c>
      <c r="G665" s="51" t="s">
        <v>820</v>
      </c>
      <c r="H665" s="51" t="s">
        <v>817</v>
      </c>
      <c r="I665" s="53">
        <v>3</v>
      </c>
      <c r="J665" s="51" t="s">
        <v>818</v>
      </c>
      <c r="K665" s="51">
        <v>0</v>
      </c>
      <c r="L665" s="51">
        <v>0</v>
      </c>
      <c r="M665" s="51">
        <v>5</v>
      </c>
      <c r="N665" s="78">
        <v>0</v>
      </c>
      <c r="O665" s="83"/>
      <c r="P665" s="83"/>
      <c r="Q665" s="83"/>
    </row>
    <row r="666" spans="1:17" x14ac:dyDescent="0.45">
      <c r="A666" s="55"/>
      <c r="B666" s="51" t="s">
        <v>914</v>
      </c>
      <c r="C666" s="51" t="s">
        <v>44</v>
      </c>
      <c r="D666" s="51">
        <v>1</v>
      </c>
      <c r="E666" s="52">
        <v>1400</v>
      </c>
      <c r="F666" s="52">
        <v>1400</v>
      </c>
      <c r="G666" s="51" t="s">
        <v>816</v>
      </c>
      <c r="H666" s="51" t="s">
        <v>817</v>
      </c>
      <c r="I666" s="53">
        <v>1</v>
      </c>
      <c r="J666" s="51" t="s">
        <v>818</v>
      </c>
      <c r="K666" s="51">
        <v>1</v>
      </c>
      <c r="L666" s="51">
        <v>0</v>
      </c>
      <c r="M666" s="51">
        <v>0</v>
      </c>
      <c r="N666" s="78">
        <v>0</v>
      </c>
      <c r="O666" s="83"/>
      <c r="P666" s="83"/>
      <c r="Q666" s="83"/>
    </row>
    <row r="667" spans="1:17" x14ac:dyDescent="0.45">
      <c r="A667" s="55"/>
      <c r="B667" s="51" t="s">
        <v>915</v>
      </c>
      <c r="C667" s="51" t="s">
        <v>1</v>
      </c>
      <c r="D667" s="51">
        <v>5</v>
      </c>
      <c r="E667" s="52">
        <v>1750</v>
      </c>
      <c r="F667" s="52">
        <v>8750</v>
      </c>
      <c r="G667" s="51" t="s">
        <v>839</v>
      </c>
      <c r="H667" s="51" t="s">
        <v>817</v>
      </c>
      <c r="I667" s="53">
        <v>1</v>
      </c>
      <c r="J667" s="51" t="s">
        <v>818</v>
      </c>
      <c r="K667" s="51">
        <v>5</v>
      </c>
      <c r="L667" s="51">
        <v>0</v>
      </c>
      <c r="M667" s="51">
        <v>0</v>
      </c>
      <c r="N667" s="78">
        <v>0</v>
      </c>
      <c r="O667" s="83"/>
      <c r="P667" s="83"/>
      <c r="Q667" s="83"/>
    </row>
    <row r="668" spans="1:17" x14ac:dyDescent="0.45">
      <c r="A668" s="55"/>
      <c r="B668" s="51" t="s">
        <v>916</v>
      </c>
      <c r="C668" s="51" t="s">
        <v>49</v>
      </c>
      <c r="D668" s="51">
        <v>20</v>
      </c>
      <c r="E668" s="52">
        <v>1400</v>
      </c>
      <c r="F668" s="52">
        <v>28000</v>
      </c>
      <c r="G668" s="51" t="s">
        <v>825</v>
      </c>
      <c r="H668" s="51" t="s">
        <v>817</v>
      </c>
      <c r="I668" s="53">
        <v>3</v>
      </c>
      <c r="J668" s="51" t="s">
        <v>818</v>
      </c>
      <c r="K668" s="51">
        <v>0</v>
      </c>
      <c r="L668" s="51">
        <v>0</v>
      </c>
      <c r="M668" s="51">
        <v>20</v>
      </c>
      <c r="N668" s="78">
        <v>0</v>
      </c>
      <c r="O668" s="83"/>
      <c r="P668" s="83"/>
      <c r="Q668" s="83"/>
    </row>
    <row r="669" spans="1:17" x14ac:dyDescent="0.45">
      <c r="A669" s="55"/>
      <c r="B669" s="51" t="s">
        <v>917</v>
      </c>
      <c r="C669" s="51" t="s">
        <v>49</v>
      </c>
      <c r="D669" s="51">
        <v>30</v>
      </c>
      <c r="E669" s="52">
        <v>220</v>
      </c>
      <c r="F669" s="52">
        <v>6600</v>
      </c>
      <c r="G669" s="51" t="s">
        <v>918</v>
      </c>
      <c r="H669" s="51" t="s">
        <v>817</v>
      </c>
      <c r="I669" s="53">
        <v>1</v>
      </c>
      <c r="J669" s="51" t="s">
        <v>818</v>
      </c>
      <c r="K669" s="51">
        <v>30</v>
      </c>
      <c r="L669" s="51">
        <v>0</v>
      </c>
      <c r="M669" s="51">
        <v>0</v>
      </c>
      <c r="N669" s="78">
        <v>0</v>
      </c>
      <c r="O669" s="83"/>
      <c r="P669" s="83"/>
      <c r="Q669" s="83"/>
    </row>
    <row r="670" spans="1:17" x14ac:dyDescent="0.45">
      <c r="A670" s="55"/>
      <c r="B670" s="51" t="s">
        <v>919</v>
      </c>
      <c r="C670" s="51" t="s">
        <v>49</v>
      </c>
      <c r="D670" s="51">
        <v>2</v>
      </c>
      <c r="E670" s="52">
        <v>5700</v>
      </c>
      <c r="F670" s="52">
        <v>11400</v>
      </c>
      <c r="G670" s="51" t="s">
        <v>816</v>
      </c>
      <c r="H670" s="51" t="s">
        <v>817</v>
      </c>
      <c r="I670" s="53">
        <v>1</v>
      </c>
      <c r="J670" s="51" t="s">
        <v>818</v>
      </c>
      <c r="K670" s="51">
        <v>2</v>
      </c>
      <c r="L670" s="51">
        <v>0</v>
      </c>
      <c r="M670" s="51">
        <v>0</v>
      </c>
      <c r="N670" s="78">
        <v>0</v>
      </c>
      <c r="O670" s="83"/>
      <c r="P670" s="83"/>
      <c r="Q670" s="83"/>
    </row>
    <row r="671" spans="1:17" x14ac:dyDescent="0.45">
      <c r="A671" s="55"/>
      <c r="B671" s="51" t="s">
        <v>920</v>
      </c>
      <c r="C671" s="51" t="s">
        <v>44</v>
      </c>
      <c r="D671" s="51">
        <v>40</v>
      </c>
      <c r="E671" s="52">
        <v>295</v>
      </c>
      <c r="F671" s="52">
        <v>11800</v>
      </c>
      <c r="G671" s="51" t="s">
        <v>839</v>
      </c>
      <c r="H671" s="51" t="s">
        <v>817</v>
      </c>
      <c r="I671" s="53">
        <v>3</v>
      </c>
      <c r="J671" s="51" t="s">
        <v>818</v>
      </c>
      <c r="K671" s="51">
        <v>0</v>
      </c>
      <c r="L671" s="51">
        <v>0</v>
      </c>
      <c r="M671" s="51">
        <v>40</v>
      </c>
      <c r="N671" s="78">
        <v>0</v>
      </c>
      <c r="O671" s="83"/>
      <c r="P671" s="83"/>
      <c r="Q671" s="83"/>
    </row>
    <row r="672" spans="1:17" x14ac:dyDescent="0.45">
      <c r="A672" s="55"/>
      <c r="B672" s="51" t="s">
        <v>921</v>
      </c>
      <c r="C672" s="51" t="s">
        <v>44</v>
      </c>
      <c r="D672" s="51">
        <v>30</v>
      </c>
      <c r="E672" s="52">
        <v>330</v>
      </c>
      <c r="F672" s="52">
        <v>9900</v>
      </c>
      <c r="G672" s="51" t="s">
        <v>839</v>
      </c>
      <c r="H672" s="51" t="s">
        <v>817</v>
      </c>
      <c r="I672" s="53">
        <v>3</v>
      </c>
      <c r="J672" s="51" t="s">
        <v>818</v>
      </c>
      <c r="K672" s="51">
        <v>0</v>
      </c>
      <c r="L672" s="51">
        <v>0</v>
      </c>
      <c r="M672" s="51">
        <v>30</v>
      </c>
      <c r="N672" s="78">
        <v>0</v>
      </c>
      <c r="O672" s="83"/>
      <c r="P672" s="83"/>
      <c r="Q672" s="83"/>
    </row>
    <row r="673" spans="1:17" x14ac:dyDescent="0.45">
      <c r="A673" s="55"/>
      <c r="B673" s="51" t="s">
        <v>922</v>
      </c>
      <c r="C673" s="51" t="s">
        <v>44</v>
      </c>
      <c r="D673" s="51">
        <v>40</v>
      </c>
      <c r="E673" s="52">
        <v>295</v>
      </c>
      <c r="F673" s="52">
        <v>11800</v>
      </c>
      <c r="G673" s="51" t="s">
        <v>839</v>
      </c>
      <c r="H673" s="51" t="s">
        <v>827</v>
      </c>
      <c r="I673" s="53">
        <v>2</v>
      </c>
      <c r="J673" s="51" t="s">
        <v>818</v>
      </c>
      <c r="K673" s="51">
        <v>0</v>
      </c>
      <c r="L673" s="51">
        <v>40</v>
      </c>
      <c r="M673" s="51">
        <v>0</v>
      </c>
      <c r="N673" s="78">
        <v>0</v>
      </c>
      <c r="O673" s="83"/>
      <c r="P673" s="83"/>
      <c r="Q673" s="83"/>
    </row>
    <row r="674" spans="1:17" x14ac:dyDescent="0.45">
      <c r="A674" s="55"/>
      <c r="B674" s="51" t="s">
        <v>923</v>
      </c>
      <c r="C674" s="51" t="s">
        <v>44</v>
      </c>
      <c r="D674" s="51">
        <v>30</v>
      </c>
      <c r="E674" s="52">
        <v>330</v>
      </c>
      <c r="F674" s="52">
        <v>9900</v>
      </c>
      <c r="G674" s="51" t="s">
        <v>839</v>
      </c>
      <c r="H674" s="51" t="s">
        <v>827</v>
      </c>
      <c r="I674" s="53">
        <v>2</v>
      </c>
      <c r="J674" s="51" t="s">
        <v>818</v>
      </c>
      <c r="K674" s="51">
        <v>0</v>
      </c>
      <c r="L674" s="51">
        <v>30</v>
      </c>
      <c r="M674" s="51">
        <v>0</v>
      </c>
      <c r="N674" s="78">
        <v>0</v>
      </c>
      <c r="O674" s="83"/>
      <c r="P674" s="83"/>
      <c r="Q674" s="83"/>
    </row>
    <row r="675" spans="1:17" x14ac:dyDescent="0.45">
      <c r="A675" s="55"/>
      <c r="B675" s="51" t="s">
        <v>924</v>
      </c>
      <c r="C675" s="51" t="s">
        <v>44</v>
      </c>
      <c r="D675" s="51">
        <v>32</v>
      </c>
      <c r="E675" s="52">
        <v>295</v>
      </c>
      <c r="F675" s="52">
        <v>9440</v>
      </c>
      <c r="G675" s="51" t="s">
        <v>839</v>
      </c>
      <c r="H675" s="51" t="s">
        <v>827</v>
      </c>
      <c r="I675" s="53">
        <v>2</v>
      </c>
      <c r="J675" s="51" t="s">
        <v>818</v>
      </c>
      <c r="K675" s="51">
        <v>0</v>
      </c>
      <c r="L675" s="51">
        <v>32</v>
      </c>
      <c r="M675" s="51">
        <v>0</v>
      </c>
      <c r="N675" s="78">
        <v>0</v>
      </c>
      <c r="O675" s="83"/>
      <c r="P675" s="83"/>
      <c r="Q675" s="83"/>
    </row>
    <row r="676" spans="1:17" x14ac:dyDescent="0.45">
      <c r="A676" s="55"/>
      <c r="B676" s="51" t="s">
        <v>925</v>
      </c>
      <c r="C676" s="51" t="s">
        <v>44</v>
      </c>
      <c r="D676" s="51">
        <v>18</v>
      </c>
      <c r="E676" s="52">
        <v>330</v>
      </c>
      <c r="F676" s="52">
        <v>5940</v>
      </c>
      <c r="G676" s="51" t="s">
        <v>839</v>
      </c>
      <c r="H676" s="51" t="s">
        <v>827</v>
      </c>
      <c r="I676" s="53">
        <v>2</v>
      </c>
      <c r="J676" s="51" t="s">
        <v>818</v>
      </c>
      <c r="K676" s="51">
        <v>0</v>
      </c>
      <c r="L676" s="51">
        <v>18</v>
      </c>
      <c r="M676" s="51">
        <v>0</v>
      </c>
      <c r="N676" s="78">
        <v>0</v>
      </c>
      <c r="O676" s="83"/>
      <c r="P676" s="83"/>
      <c r="Q676" s="83"/>
    </row>
    <row r="677" spans="1:17" x14ac:dyDescent="0.45">
      <c r="A677" s="55"/>
      <c r="B677" s="51" t="s">
        <v>926</v>
      </c>
      <c r="C677" s="51" t="s">
        <v>44</v>
      </c>
      <c r="D677" s="51">
        <v>18</v>
      </c>
      <c r="E677" s="52">
        <v>295</v>
      </c>
      <c r="F677" s="52">
        <v>5310</v>
      </c>
      <c r="G677" s="51" t="s">
        <v>839</v>
      </c>
      <c r="H677" s="51" t="s">
        <v>827</v>
      </c>
      <c r="I677" s="53">
        <v>2</v>
      </c>
      <c r="J677" s="51" t="s">
        <v>818</v>
      </c>
      <c r="K677" s="51">
        <v>0</v>
      </c>
      <c r="L677" s="51">
        <v>18</v>
      </c>
      <c r="M677" s="51">
        <v>0</v>
      </c>
      <c r="N677" s="78">
        <v>0</v>
      </c>
      <c r="O677" s="83"/>
      <c r="P677" s="83"/>
      <c r="Q677" s="83"/>
    </row>
    <row r="678" spans="1:17" x14ac:dyDescent="0.45">
      <c r="A678" s="55"/>
      <c r="B678" s="51" t="s">
        <v>927</v>
      </c>
      <c r="C678" s="51" t="s">
        <v>44</v>
      </c>
      <c r="D678" s="51">
        <v>18</v>
      </c>
      <c r="E678" s="52">
        <v>330</v>
      </c>
      <c r="F678" s="52">
        <v>5940</v>
      </c>
      <c r="G678" s="51" t="s">
        <v>839</v>
      </c>
      <c r="H678" s="51" t="s">
        <v>827</v>
      </c>
      <c r="I678" s="53">
        <v>2</v>
      </c>
      <c r="J678" s="51" t="s">
        <v>818</v>
      </c>
      <c r="K678" s="51">
        <v>0</v>
      </c>
      <c r="L678" s="51">
        <v>18</v>
      </c>
      <c r="M678" s="51">
        <v>0</v>
      </c>
      <c r="N678" s="78">
        <v>0</v>
      </c>
      <c r="O678" s="83"/>
      <c r="P678" s="83"/>
      <c r="Q678" s="83"/>
    </row>
    <row r="679" spans="1:17" x14ac:dyDescent="0.45">
      <c r="A679" s="55"/>
      <c r="B679" s="51" t="s">
        <v>928</v>
      </c>
      <c r="C679" s="51" t="s">
        <v>44</v>
      </c>
      <c r="D679" s="51">
        <v>10</v>
      </c>
      <c r="E679" s="52">
        <v>1100</v>
      </c>
      <c r="F679" s="52">
        <v>11000</v>
      </c>
      <c r="G679" s="51" t="s">
        <v>839</v>
      </c>
      <c r="H679" s="51" t="s">
        <v>827</v>
      </c>
      <c r="I679" s="53">
        <v>2</v>
      </c>
      <c r="J679" s="51" t="s">
        <v>818</v>
      </c>
      <c r="K679" s="51">
        <v>0</v>
      </c>
      <c r="L679" s="51">
        <v>10</v>
      </c>
      <c r="M679" s="51">
        <v>0</v>
      </c>
      <c r="N679" s="78">
        <v>0</v>
      </c>
      <c r="O679" s="83"/>
      <c r="P679" s="83"/>
      <c r="Q679" s="83"/>
    </row>
    <row r="680" spans="1:17" x14ac:dyDescent="0.45">
      <c r="A680" s="55"/>
      <c r="B680" s="51" t="s">
        <v>929</v>
      </c>
      <c r="C680" s="51" t="s">
        <v>930</v>
      </c>
      <c r="D680" s="51">
        <v>1</v>
      </c>
      <c r="E680" s="52">
        <v>1900</v>
      </c>
      <c r="F680" s="52">
        <v>1900</v>
      </c>
      <c r="G680" s="51" t="s">
        <v>816</v>
      </c>
      <c r="H680" s="51" t="s">
        <v>817</v>
      </c>
      <c r="I680" s="53">
        <v>1</v>
      </c>
      <c r="J680" s="51" t="s">
        <v>818</v>
      </c>
      <c r="K680" s="51">
        <v>1</v>
      </c>
      <c r="L680" s="51">
        <v>0</v>
      </c>
      <c r="M680" s="51">
        <v>0</v>
      </c>
      <c r="N680" s="78">
        <v>0</v>
      </c>
      <c r="O680" s="83"/>
      <c r="P680" s="83"/>
      <c r="Q680" s="83"/>
    </row>
    <row r="681" spans="1:17" x14ac:dyDescent="0.45">
      <c r="A681" s="55"/>
      <c r="B681" s="51" t="s">
        <v>931</v>
      </c>
      <c r="C681" s="51" t="s">
        <v>44</v>
      </c>
      <c r="D681" s="51">
        <v>1</v>
      </c>
      <c r="E681" s="52">
        <v>2200</v>
      </c>
      <c r="F681" s="52">
        <v>2200</v>
      </c>
      <c r="G681" s="51" t="s">
        <v>816</v>
      </c>
      <c r="H681" s="51" t="s">
        <v>817</v>
      </c>
      <c r="I681" s="53">
        <v>1</v>
      </c>
      <c r="J681" s="51" t="s">
        <v>818</v>
      </c>
      <c r="K681" s="51">
        <v>1</v>
      </c>
      <c r="L681" s="51">
        <v>0</v>
      </c>
      <c r="M681" s="51">
        <v>0</v>
      </c>
      <c r="N681" s="78">
        <v>0</v>
      </c>
      <c r="O681" s="83"/>
      <c r="P681" s="83"/>
      <c r="Q681" s="83"/>
    </row>
    <row r="682" spans="1:17" x14ac:dyDescent="0.45">
      <c r="A682" s="55"/>
      <c r="B682" s="51" t="s">
        <v>932</v>
      </c>
      <c r="C682" s="51" t="s">
        <v>44</v>
      </c>
      <c r="D682" s="51">
        <v>12</v>
      </c>
      <c r="E682" s="52">
        <v>320</v>
      </c>
      <c r="F682" s="52">
        <v>3840</v>
      </c>
      <c r="G682" s="51" t="s">
        <v>839</v>
      </c>
      <c r="H682" s="51" t="s">
        <v>827</v>
      </c>
      <c r="I682" s="53">
        <v>2</v>
      </c>
      <c r="J682" s="51" t="s">
        <v>818</v>
      </c>
      <c r="K682" s="51">
        <v>0</v>
      </c>
      <c r="L682" s="51">
        <v>12</v>
      </c>
      <c r="M682" s="51">
        <v>0</v>
      </c>
      <c r="N682" s="78">
        <v>0</v>
      </c>
      <c r="O682" s="83"/>
      <c r="P682" s="83"/>
      <c r="Q682" s="83"/>
    </row>
    <row r="683" spans="1:17" x14ac:dyDescent="0.45">
      <c r="A683" s="55"/>
      <c r="B683" s="51" t="s">
        <v>933</v>
      </c>
      <c r="C683" s="51" t="s">
        <v>44</v>
      </c>
      <c r="D683" s="51">
        <v>12</v>
      </c>
      <c r="E683" s="52">
        <v>320</v>
      </c>
      <c r="F683" s="52">
        <v>3840</v>
      </c>
      <c r="G683" s="51" t="s">
        <v>839</v>
      </c>
      <c r="H683" s="51" t="s">
        <v>827</v>
      </c>
      <c r="I683" s="53">
        <v>2</v>
      </c>
      <c r="J683" s="51" t="s">
        <v>818</v>
      </c>
      <c r="K683" s="51">
        <v>0</v>
      </c>
      <c r="L683" s="51">
        <v>12</v>
      </c>
      <c r="M683" s="51">
        <v>0</v>
      </c>
      <c r="N683" s="78">
        <v>0</v>
      </c>
      <c r="O683" s="83"/>
      <c r="P683" s="83"/>
      <c r="Q683" s="83"/>
    </row>
    <row r="684" spans="1:17" x14ac:dyDescent="0.45">
      <c r="A684" s="55"/>
      <c r="B684" s="51" t="s">
        <v>934</v>
      </c>
      <c r="C684" s="51" t="s">
        <v>49</v>
      </c>
      <c r="D684" s="51">
        <v>15</v>
      </c>
      <c r="E684" s="52">
        <v>5500</v>
      </c>
      <c r="F684" s="52">
        <v>82500</v>
      </c>
      <c r="G684" s="51" t="s">
        <v>816</v>
      </c>
      <c r="H684" s="51" t="s">
        <v>817</v>
      </c>
      <c r="I684" s="53">
        <v>14</v>
      </c>
      <c r="J684" s="51" t="s">
        <v>818</v>
      </c>
      <c r="K684" s="51">
        <v>9</v>
      </c>
      <c r="L684" s="51">
        <v>0</v>
      </c>
      <c r="M684" s="51">
        <v>0</v>
      </c>
      <c r="N684" s="78">
        <v>6</v>
      </c>
      <c r="O684" s="83"/>
      <c r="P684" s="83"/>
      <c r="Q684" s="83"/>
    </row>
    <row r="685" spans="1:17" x14ac:dyDescent="0.45">
      <c r="A685" s="55"/>
      <c r="B685" s="51" t="s">
        <v>935</v>
      </c>
      <c r="C685" s="51" t="s">
        <v>49</v>
      </c>
      <c r="D685" s="51">
        <v>20</v>
      </c>
      <c r="E685" s="52">
        <v>2400</v>
      </c>
      <c r="F685" s="52">
        <v>48000</v>
      </c>
      <c r="G685" s="51" t="s">
        <v>816</v>
      </c>
      <c r="H685" s="51" t="s">
        <v>817</v>
      </c>
      <c r="I685" s="53">
        <v>14</v>
      </c>
      <c r="J685" s="51" t="s">
        <v>818</v>
      </c>
      <c r="K685" s="51">
        <v>18</v>
      </c>
      <c r="L685" s="51">
        <v>0</v>
      </c>
      <c r="M685" s="51">
        <v>0</v>
      </c>
      <c r="N685" s="78">
        <v>12</v>
      </c>
      <c r="O685" s="83"/>
      <c r="P685" s="83"/>
      <c r="Q685" s="83"/>
    </row>
    <row r="686" spans="1:17" x14ac:dyDescent="0.45">
      <c r="A686" s="55"/>
      <c r="B686" s="51" t="s">
        <v>936</v>
      </c>
      <c r="C686" s="51" t="s">
        <v>20</v>
      </c>
      <c r="D686" s="51">
        <v>2</v>
      </c>
      <c r="E686" s="52">
        <v>1900</v>
      </c>
      <c r="F686" s="52">
        <v>3800</v>
      </c>
      <c r="G686" s="51" t="s">
        <v>816</v>
      </c>
      <c r="H686" s="51" t="s">
        <v>817</v>
      </c>
      <c r="I686" s="53">
        <v>1</v>
      </c>
      <c r="J686" s="51" t="s">
        <v>818</v>
      </c>
      <c r="K686" s="51">
        <v>2</v>
      </c>
      <c r="L686" s="51">
        <v>0</v>
      </c>
      <c r="M686" s="51">
        <v>0</v>
      </c>
      <c r="N686" s="78">
        <v>0</v>
      </c>
      <c r="O686" s="83"/>
      <c r="P686" s="83"/>
      <c r="Q686" s="83"/>
    </row>
    <row r="687" spans="1:17" x14ac:dyDescent="0.45">
      <c r="A687" s="55"/>
      <c r="B687" s="51" t="s">
        <v>937</v>
      </c>
      <c r="C687" s="51" t="s">
        <v>824</v>
      </c>
      <c r="D687" s="51">
        <v>50</v>
      </c>
      <c r="E687" s="52">
        <v>200</v>
      </c>
      <c r="F687" s="52">
        <v>10000</v>
      </c>
      <c r="G687" s="51" t="s">
        <v>825</v>
      </c>
      <c r="H687" s="51" t="s">
        <v>827</v>
      </c>
      <c r="I687" s="53">
        <v>2</v>
      </c>
      <c r="J687" s="51" t="s">
        <v>818</v>
      </c>
      <c r="K687" s="51">
        <v>0</v>
      </c>
      <c r="L687" s="51">
        <v>50</v>
      </c>
      <c r="M687" s="51">
        <v>0</v>
      </c>
      <c r="N687" s="78">
        <v>0</v>
      </c>
      <c r="O687" s="83"/>
      <c r="P687" s="83"/>
      <c r="Q687" s="83"/>
    </row>
    <row r="688" spans="1:17" x14ac:dyDescent="0.45">
      <c r="A688" s="55"/>
      <c r="B688" s="51" t="s">
        <v>937</v>
      </c>
      <c r="C688" s="51" t="s">
        <v>824</v>
      </c>
      <c r="D688" s="51">
        <v>50</v>
      </c>
      <c r="E688" s="52">
        <v>200</v>
      </c>
      <c r="F688" s="52">
        <v>10000</v>
      </c>
      <c r="G688" s="51" t="s">
        <v>825</v>
      </c>
      <c r="H688" s="51" t="s">
        <v>817</v>
      </c>
      <c r="I688" s="53">
        <v>3</v>
      </c>
      <c r="J688" s="51" t="s">
        <v>818</v>
      </c>
      <c r="K688" s="51">
        <v>0</v>
      </c>
      <c r="L688" s="51">
        <v>0</v>
      </c>
      <c r="M688" s="51">
        <v>50</v>
      </c>
      <c r="N688" s="78">
        <v>0</v>
      </c>
      <c r="O688" s="83"/>
      <c r="P688" s="83"/>
      <c r="Q688" s="83"/>
    </row>
    <row r="689" spans="1:17" x14ac:dyDescent="0.45">
      <c r="A689" s="55"/>
      <c r="B689" s="51" t="s">
        <v>938</v>
      </c>
      <c r="C689" s="51" t="s">
        <v>44</v>
      </c>
      <c r="D689" s="51">
        <v>30</v>
      </c>
      <c r="E689" s="52">
        <v>650</v>
      </c>
      <c r="F689" s="52">
        <v>19500</v>
      </c>
      <c r="G689" s="51" t="s">
        <v>832</v>
      </c>
      <c r="H689" s="51" t="s">
        <v>827</v>
      </c>
      <c r="I689" s="53">
        <v>2</v>
      </c>
      <c r="J689" s="51" t="s">
        <v>818</v>
      </c>
      <c r="K689" s="51">
        <v>0</v>
      </c>
      <c r="L689" s="51">
        <v>30</v>
      </c>
      <c r="M689" s="51">
        <v>0</v>
      </c>
      <c r="N689" s="78">
        <v>0</v>
      </c>
      <c r="O689" s="83"/>
      <c r="P689" s="83"/>
      <c r="Q689" s="83"/>
    </row>
    <row r="690" spans="1:17" x14ac:dyDescent="0.45">
      <c r="A690" s="55"/>
      <c r="B690" s="51" t="s">
        <v>939</v>
      </c>
      <c r="C690" s="51" t="s">
        <v>49</v>
      </c>
      <c r="D690" s="51">
        <v>10</v>
      </c>
      <c r="E690" s="52">
        <v>160</v>
      </c>
      <c r="F690" s="52">
        <v>1600</v>
      </c>
      <c r="G690" s="51" t="s">
        <v>832</v>
      </c>
      <c r="H690" s="51" t="s">
        <v>817</v>
      </c>
      <c r="I690" s="53">
        <v>3</v>
      </c>
      <c r="J690" s="51" t="s">
        <v>818</v>
      </c>
      <c r="K690" s="51">
        <v>0</v>
      </c>
      <c r="L690" s="51">
        <v>0</v>
      </c>
      <c r="M690" s="51">
        <v>10</v>
      </c>
      <c r="N690" s="78">
        <v>0</v>
      </c>
      <c r="O690" s="83"/>
      <c r="P690" s="83"/>
      <c r="Q690" s="83"/>
    </row>
    <row r="691" spans="1:17" x14ac:dyDescent="0.45">
      <c r="A691" s="55"/>
      <c r="B691" s="51" t="s">
        <v>940</v>
      </c>
      <c r="C691" s="51" t="s">
        <v>1</v>
      </c>
      <c r="D691" s="51">
        <v>40</v>
      </c>
      <c r="E691" s="52">
        <v>800</v>
      </c>
      <c r="F691" s="52">
        <v>32000</v>
      </c>
      <c r="G691" s="51" t="s">
        <v>941</v>
      </c>
      <c r="H691" s="51" t="s">
        <v>817</v>
      </c>
      <c r="I691" s="53">
        <v>1</v>
      </c>
      <c r="J691" s="51" t="s">
        <v>818</v>
      </c>
      <c r="K691" s="51">
        <v>40</v>
      </c>
      <c r="L691" s="51">
        <v>0</v>
      </c>
      <c r="M691" s="51">
        <v>0</v>
      </c>
      <c r="N691" s="78">
        <v>0</v>
      </c>
      <c r="O691" s="83"/>
      <c r="P691" s="83"/>
      <c r="Q691" s="83"/>
    </row>
    <row r="692" spans="1:17" x14ac:dyDescent="0.45">
      <c r="A692" s="55"/>
      <c r="B692" s="51" t="s">
        <v>942</v>
      </c>
      <c r="C692" s="51" t="s">
        <v>9</v>
      </c>
      <c r="D692" s="51">
        <v>5</v>
      </c>
      <c r="E692" s="52">
        <v>1500</v>
      </c>
      <c r="F692" s="52">
        <v>7500</v>
      </c>
      <c r="G692" s="51" t="s">
        <v>943</v>
      </c>
      <c r="H692" s="51" t="s">
        <v>817</v>
      </c>
      <c r="I692" s="53">
        <v>3</v>
      </c>
      <c r="J692" s="51" t="s">
        <v>818</v>
      </c>
      <c r="K692" s="51">
        <v>0</v>
      </c>
      <c r="L692" s="51">
        <v>0</v>
      </c>
      <c r="M692" s="51">
        <v>5</v>
      </c>
      <c r="N692" s="78">
        <v>0</v>
      </c>
      <c r="O692" s="83"/>
      <c r="P692" s="83"/>
      <c r="Q692" s="83"/>
    </row>
    <row r="693" spans="1:17" x14ac:dyDescent="0.45">
      <c r="A693" s="55"/>
      <c r="B693" s="51" t="s">
        <v>944</v>
      </c>
      <c r="C693" s="51" t="s">
        <v>307</v>
      </c>
      <c r="D693" s="51">
        <v>1</v>
      </c>
      <c r="E693" s="52">
        <v>2700</v>
      </c>
      <c r="F693" s="52">
        <v>2700</v>
      </c>
      <c r="G693" s="51" t="s">
        <v>816</v>
      </c>
      <c r="H693" s="51" t="s">
        <v>817</v>
      </c>
      <c r="I693" s="53">
        <v>1</v>
      </c>
      <c r="J693" s="51" t="s">
        <v>818</v>
      </c>
      <c r="K693" s="51">
        <v>1</v>
      </c>
      <c r="L693" s="51">
        <v>0</v>
      </c>
      <c r="M693" s="51">
        <v>0</v>
      </c>
      <c r="N693" s="78">
        <v>0</v>
      </c>
      <c r="O693" s="83"/>
      <c r="P693" s="83"/>
      <c r="Q693" s="83"/>
    </row>
    <row r="694" spans="1:17" x14ac:dyDescent="0.45">
      <c r="A694" s="55"/>
      <c r="B694" s="51" t="s">
        <v>945</v>
      </c>
      <c r="C694" s="51" t="s">
        <v>307</v>
      </c>
      <c r="D694" s="51">
        <v>1</v>
      </c>
      <c r="E694" s="52">
        <v>2700</v>
      </c>
      <c r="F694" s="52">
        <v>2700</v>
      </c>
      <c r="G694" s="51" t="s">
        <v>816</v>
      </c>
      <c r="H694" s="51" t="s">
        <v>817</v>
      </c>
      <c r="I694" s="53">
        <v>1</v>
      </c>
      <c r="J694" s="51" t="s">
        <v>818</v>
      </c>
      <c r="K694" s="51">
        <v>1</v>
      </c>
      <c r="L694" s="51">
        <v>0</v>
      </c>
      <c r="M694" s="51">
        <v>0</v>
      </c>
      <c r="N694" s="78">
        <v>0</v>
      </c>
      <c r="O694" s="83"/>
      <c r="P694" s="83"/>
      <c r="Q694" s="83"/>
    </row>
    <row r="695" spans="1:17" x14ac:dyDescent="0.45">
      <c r="A695" s="55"/>
      <c r="B695" s="51" t="s">
        <v>946</v>
      </c>
      <c r="C695" s="51" t="s">
        <v>307</v>
      </c>
      <c r="D695" s="51">
        <v>1</v>
      </c>
      <c r="E695" s="52">
        <v>2700</v>
      </c>
      <c r="F695" s="52">
        <v>2700</v>
      </c>
      <c r="G695" s="51" t="s">
        <v>816</v>
      </c>
      <c r="H695" s="51" t="s">
        <v>817</v>
      </c>
      <c r="I695" s="53">
        <v>1</v>
      </c>
      <c r="J695" s="51" t="s">
        <v>818</v>
      </c>
      <c r="K695" s="51">
        <v>1</v>
      </c>
      <c r="L695" s="51">
        <v>0</v>
      </c>
      <c r="M695" s="51">
        <v>0</v>
      </c>
      <c r="N695" s="78">
        <v>0</v>
      </c>
      <c r="O695" s="83"/>
      <c r="P695" s="83"/>
      <c r="Q695" s="83"/>
    </row>
    <row r="696" spans="1:17" x14ac:dyDescent="0.45">
      <c r="A696" s="55"/>
      <c r="B696" s="51" t="s">
        <v>947</v>
      </c>
      <c r="C696" s="51" t="s">
        <v>307</v>
      </c>
      <c r="D696" s="51">
        <v>1</v>
      </c>
      <c r="E696" s="52">
        <v>2700</v>
      </c>
      <c r="F696" s="52">
        <v>2700</v>
      </c>
      <c r="G696" s="51" t="s">
        <v>816</v>
      </c>
      <c r="H696" s="51" t="s">
        <v>817</v>
      </c>
      <c r="I696" s="53">
        <v>1</v>
      </c>
      <c r="J696" s="51" t="s">
        <v>818</v>
      </c>
      <c r="K696" s="51">
        <v>1</v>
      </c>
      <c r="L696" s="51">
        <v>0</v>
      </c>
      <c r="M696" s="51">
        <v>0</v>
      </c>
      <c r="N696" s="78">
        <v>0</v>
      </c>
      <c r="O696" s="83"/>
      <c r="P696" s="83"/>
      <c r="Q696" s="83"/>
    </row>
    <row r="697" spans="1:17" x14ac:dyDescent="0.45">
      <c r="A697" s="55"/>
      <c r="B697" s="51" t="s">
        <v>948</v>
      </c>
      <c r="C697" s="51" t="s">
        <v>307</v>
      </c>
      <c r="D697" s="51">
        <v>1</v>
      </c>
      <c r="E697" s="52">
        <v>4650</v>
      </c>
      <c r="F697" s="52">
        <v>4650</v>
      </c>
      <c r="G697" s="51" t="s">
        <v>816</v>
      </c>
      <c r="H697" s="51" t="s">
        <v>817</v>
      </c>
      <c r="I697" s="53">
        <v>1</v>
      </c>
      <c r="J697" s="51" t="s">
        <v>818</v>
      </c>
      <c r="K697" s="51">
        <v>1</v>
      </c>
      <c r="L697" s="51">
        <v>0</v>
      </c>
      <c r="M697" s="51">
        <v>0</v>
      </c>
      <c r="N697" s="78">
        <v>0</v>
      </c>
      <c r="O697" s="83"/>
      <c r="P697" s="83"/>
      <c r="Q697" s="83"/>
    </row>
    <row r="698" spans="1:17" x14ac:dyDescent="0.45">
      <c r="A698" s="55"/>
      <c r="B698" s="51" t="s">
        <v>949</v>
      </c>
      <c r="C698" s="51" t="s">
        <v>307</v>
      </c>
      <c r="D698" s="51">
        <v>1</v>
      </c>
      <c r="E698" s="52">
        <v>4650</v>
      </c>
      <c r="F698" s="52">
        <v>4650</v>
      </c>
      <c r="G698" s="51" t="s">
        <v>816</v>
      </c>
      <c r="H698" s="51" t="s">
        <v>817</v>
      </c>
      <c r="I698" s="53">
        <v>1</v>
      </c>
      <c r="J698" s="51" t="s">
        <v>818</v>
      </c>
      <c r="K698" s="51">
        <v>1</v>
      </c>
      <c r="L698" s="51">
        <v>0</v>
      </c>
      <c r="M698" s="51">
        <v>0</v>
      </c>
      <c r="N698" s="78">
        <v>0</v>
      </c>
      <c r="O698" s="83"/>
      <c r="P698" s="83"/>
      <c r="Q698" s="83"/>
    </row>
    <row r="699" spans="1:17" x14ac:dyDescent="0.45">
      <c r="A699" s="55"/>
      <c r="B699" s="51" t="s">
        <v>950</v>
      </c>
      <c r="C699" s="51" t="s">
        <v>307</v>
      </c>
      <c r="D699" s="51">
        <v>1</v>
      </c>
      <c r="E699" s="52">
        <v>2700</v>
      </c>
      <c r="F699" s="52">
        <v>2700</v>
      </c>
      <c r="G699" s="51" t="s">
        <v>816</v>
      </c>
      <c r="H699" s="51" t="s">
        <v>817</v>
      </c>
      <c r="I699" s="53">
        <v>1</v>
      </c>
      <c r="J699" s="51" t="s">
        <v>818</v>
      </c>
      <c r="K699" s="51">
        <v>1</v>
      </c>
      <c r="L699" s="51">
        <v>0</v>
      </c>
      <c r="M699" s="51">
        <v>0</v>
      </c>
      <c r="N699" s="78">
        <v>0</v>
      </c>
      <c r="O699" s="83"/>
      <c r="P699" s="83"/>
      <c r="Q699" s="83"/>
    </row>
    <row r="700" spans="1:17" x14ac:dyDescent="0.45">
      <c r="A700" s="55"/>
      <c r="B700" s="51" t="s">
        <v>951</v>
      </c>
      <c r="C700" s="51" t="s">
        <v>307</v>
      </c>
      <c r="D700" s="51">
        <v>1</v>
      </c>
      <c r="E700" s="52">
        <v>2700</v>
      </c>
      <c r="F700" s="52">
        <v>2700</v>
      </c>
      <c r="G700" s="51" t="s">
        <v>816</v>
      </c>
      <c r="H700" s="51" t="s">
        <v>817</v>
      </c>
      <c r="I700" s="53">
        <v>1</v>
      </c>
      <c r="J700" s="51" t="s">
        <v>818</v>
      </c>
      <c r="K700" s="51">
        <v>1</v>
      </c>
      <c r="L700" s="51">
        <v>0</v>
      </c>
      <c r="M700" s="51">
        <v>0</v>
      </c>
      <c r="N700" s="78">
        <v>0</v>
      </c>
      <c r="O700" s="83"/>
      <c r="P700" s="83"/>
      <c r="Q700" s="83"/>
    </row>
    <row r="701" spans="1:17" x14ac:dyDescent="0.45">
      <c r="A701" s="55"/>
      <c r="B701" s="51" t="s">
        <v>952</v>
      </c>
      <c r="C701" s="51" t="s">
        <v>49</v>
      </c>
      <c r="D701" s="51">
        <v>2</v>
      </c>
      <c r="E701" s="52">
        <v>3200</v>
      </c>
      <c r="F701" s="52">
        <v>6400</v>
      </c>
      <c r="G701" s="51" t="s">
        <v>816</v>
      </c>
      <c r="H701" s="51" t="s">
        <v>817</v>
      </c>
      <c r="I701" s="53">
        <v>1</v>
      </c>
      <c r="J701" s="51" t="s">
        <v>818</v>
      </c>
      <c r="K701" s="51">
        <v>2</v>
      </c>
      <c r="L701" s="51">
        <v>0</v>
      </c>
      <c r="M701" s="51">
        <v>0</v>
      </c>
      <c r="N701" s="78">
        <v>0</v>
      </c>
      <c r="O701" s="83"/>
      <c r="P701" s="83"/>
      <c r="Q701" s="83"/>
    </row>
    <row r="702" spans="1:17" x14ac:dyDescent="0.45">
      <c r="A702" s="55"/>
      <c r="B702" s="51" t="s">
        <v>953</v>
      </c>
      <c r="C702" s="51" t="s">
        <v>44</v>
      </c>
      <c r="D702" s="51">
        <v>40</v>
      </c>
      <c r="E702" s="52">
        <v>75</v>
      </c>
      <c r="F702" s="52">
        <v>3000</v>
      </c>
      <c r="G702" s="51" t="s">
        <v>839</v>
      </c>
      <c r="H702" s="51" t="s">
        <v>827</v>
      </c>
      <c r="I702" s="53">
        <v>2</v>
      </c>
      <c r="J702" s="51" t="s">
        <v>818</v>
      </c>
      <c r="K702" s="51">
        <v>0</v>
      </c>
      <c r="L702" s="51">
        <v>40</v>
      </c>
      <c r="M702" s="51">
        <v>0</v>
      </c>
      <c r="N702" s="78">
        <v>0</v>
      </c>
      <c r="O702" s="83"/>
      <c r="P702" s="83"/>
      <c r="Q702" s="83"/>
    </row>
    <row r="703" spans="1:17" x14ac:dyDescent="0.45">
      <c r="A703" s="55"/>
      <c r="B703" s="51" t="s">
        <v>954</v>
      </c>
      <c r="C703" s="51" t="s">
        <v>44</v>
      </c>
      <c r="D703" s="51">
        <v>18</v>
      </c>
      <c r="E703" s="52">
        <v>450</v>
      </c>
      <c r="F703" s="52">
        <v>8100</v>
      </c>
      <c r="G703" s="51" t="s">
        <v>839</v>
      </c>
      <c r="H703" s="51" t="s">
        <v>827</v>
      </c>
      <c r="I703" s="53">
        <v>2</v>
      </c>
      <c r="J703" s="51" t="s">
        <v>818</v>
      </c>
      <c r="K703" s="51">
        <v>0</v>
      </c>
      <c r="L703" s="51">
        <v>18</v>
      </c>
      <c r="M703" s="51">
        <v>0</v>
      </c>
      <c r="N703" s="78">
        <v>0</v>
      </c>
      <c r="O703" s="83"/>
      <c r="P703" s="83"/>
      <c r="Q703" s="83"/>
    </row>
    <row r="704" spans="1:17" x14ac:dyDescent="0.45">
      <c r="A704" s="55"/>
      <c r="B704" s="51" t="s">
        <v>955</v>
      </c>
      <c r="C704" s="51" t="s">
        <v>204</v>
      </c>
      <c r="D704" s="51">
        <v>10</v>
      </c>
      <c r="E704" s="52">
        <v>220</v>
      </c>
      <c r="F704" s="52">
        <v>2200</v>
      </c>
      <c r="G704" s="51" t="s">
        <v>822</v>
      </c>
      <c r="H704" s="51" t="s">
        <v>817</v>
      </c>
      <c r="I704" s="53">
        <v>3</v>
      </c>
      <c r="J704" s="51" t="s">
        <v>818</v>
      </c>
      <c r="K704" s="51">
        <v>0</v>
      </c>
      <c r="L704" s="51">
        <v>0</v>
      </c>
      <c r="M704" s="51">
        <v>10</v>
      </c>
      <c r="N704" s="78">
        <v>0</v>
      </c>
      <c r="O704" s="83"/>
      <c r="P704" s="83"/>
      <c r="Q704" s="83"/>
    </row>
    <row r="705" spans="1:17" x14ac:dyDescent="0.45">
      <c r="A705" s="55"/>
      <c r="B705" s="51" t="s">
        <v>956</v>
      </c>
      <c r="C705" s="51" t="s">
        <v>49</v>
      </c>
      <c r="D705" s="51">
        <v>10</v>
      </c>
      <c r="E705" s="52">
        <v>150</v>
      </c>
      <c r="F705" s="52">
        <v>1500</v>
      </c>
      <c r="G705" s="51" t="s">
        <v>832</v>
      </c>
      <c r="H705" s="51" t="s">
        <v>817</v>
      </c>
      <c r="I705" s="53">
        <v>3</v>
      </c>
      <c r="J705" s="51" t="s">
        <v>818</v>
      </c>
      <c r="K705" s="51">
        <v>0</v>
      </c>
      <c r="L705" s="51">
        <v>0</v>
      </c>
      <c r="M705" s="51">
        <v>10</v>
      </c>
      <c r="N705" s="78">
        <v>0</v>
      </c>
      <c r="O705" s="83"/>
      <c r="P705" s="83"/>
      <c r="Q705" s="83"/>
    </row>
    <row r="706" spans="1:17" x14ac:dyDescent="0.45">
      <c r="A706" s="55"/>
      <c r="B706" s="51" t="s">
        <v>957</v>
      </c>
      <c r="C706" s="51" t="s">
        <v>44</v>
      </c>
      <c r="D706" s="51">
        <v>20</v>
      </c>
      <c r="E706" s="52">
        <v>3300</v>
      </c>
      <c r="F706" s="52">
        <v>66000</v>
      </c>
      <c r="G706" s="51" t="s">
        <v>822</v>
      </c>
      <c r="H706" s="51" t="s">
        <v>817</v>
      </c>
      <c r="I706" s="53">
        <v>13</v>
      </c>
      <c r="J706" s="51" t="s">
        <v>818</v>
      </c>
      <c r="K706" s="51">
        <v>10</v>
      </c>
      <c r="L706" s="51">
        <v>0</v>
      </c>
      <c r="M706" s="51">
        <v>10</v>
      </c>
      <c r="N706" s="78">
        <v>0</v>
      </c>
      <c r="O706" s="83"/>
      <c r="P706" s="83"/>
      <c r="Q706" s="83"/>
    </row>
    <row r="707" spans="1:17" x14ac:dyDescent="0.45">
      <c r="A707" s="55"/>
      <c r="B707" s="51" t="s">
        <v>958</v>
      </c>
      <c r="C707" s="51" t="s">
        <v>49</v>
      </c>
      <c r="D707" s="51">
        <v>30</v>
      </c>
      <c r="E707" s="52">
        <v>370</v>
      </c>
      <c r="F707" s="52">
        <v>11100</v>
      </c>
      <c r="G707" s="51" t="s">
        <v>825</v>
      </c>
      <c r="H707" s="51" t="s">
        <v>827</v>
      </c>
      <c r="I707" s="53">
        <v>2</v>
      </c>
      <c r="J707" s="51" t="s">
        <v>818</v>
      </c>
      <c r="K707" s="51">
        <v>0</v>
      </c>
      <c r="L707" s="51">
        <v>30</v>
      </c>
      <c r="M707" s="51">
        <v>0</v>
      </c>
      <c r="N707" s="78">
        <v>0</v>
      </c>
      <c r="O707" s="83"/>
      <c r="P707" s="83"/>
      <c r="Q707" s="83"/>
    </row>
    <row r="708" spans="1:17" x14ac:dyDescent="0.45">
      <c r="A708" s="55"/>
      <c r="B708" s="51" t="s">
        <v>959</v>
      </c>
      <c r="C708" s="51" t="s">
        <v>824</v>
      </c>
      <c r="D708" s="51">
        <v>2</v>
      </c>
      <c r="E708" s="52">
        <v>150</v>
      </c>
      <c r="F708" s="52">
        <v>300</v>
      </c>
      <c r="G708" s="51" t="s">
        <v>832</v>
      </c>
      <c r="H708" s="51" t="s">
        <v>827</v>
      </c>
      <c r="I708" s="53">
        <v>2</v>
      </c>
      <c r="J708" s="51" t="s">
        <v>818</v>
      </c>
      <c r="K708" s="51">
        <v>0</v>
      </c>
      <c r="L708" s="51">
        <v>2</v>
      </c>
      <c r="M708" s="51">
        <v>0</v>
      </c>
      <c r="N708" s="78">
        <v>0</v>
      </c>
      <c r="O708" s="83"/>
      <c r="P708" s="83"/>
      <c r="Q708" s="83"/>
    </row>
    <row r="709" spans="1:17" x14ac:dyDescent="0.45">
      <c r="A709" s="55"/>
      <c r="B709" s="51" t="s">
        <v>960</v>
      </c>
      <c r="C709" s="51" t="s">
        <v>44</v>
      </c>
      <c r="D709" s="51">
        <v>5</v>
      </c>
      <c r="E709" s="52">
        <v>2900</v>
      </c>
      <c r="F709" s="52">
        <v>14500</v>
      </c>
      <c r="G709" s="51" t="s">
        <v>839</v>
      </c>
      <c r="H709" s="51" t="s">
        <v>827</v>
      </c>
      <c r="I709" s="53">
        <v>2</v>
      </c>
      <c r="J709" s="51" t="s">
        <v>818</v>
      </c>
      <c r="K709" s="51">
        <v>0</v>
      </c>
      <c r="L709" s="51">
        <v>5</v>
      </c>
      <c r="M709" s="51">
        <v>0</v>
      </c>
      <c r="N709" s="78">
        <v>0</v>
      </c>
      <c r="O709" s="83"/>
      <c r="P709" s="83"/>
      <c r="Q709" s="83"/>
    </row>
    <row r="710" spans="1:17" x14ac:dyDescent="0.45">
      <c r="A710" s="55"/>
      <c r="B710" s="51" t="s">
        <v>961</v>
      </c>
      <c r="C710" s="51" t="s">
        <v>44</v>
      </c>
      <c r="D710" s="51">
        <v>5</v>
      </c>
      <c r="E710" s="52">
        <v>2900</v>
      </c>
      <c r="F710" s="52">
        <v>14500</v>
      </c>
      <c r="G710" s="51" t="s">
        <v>839</v>
      </c>
      <c r="H710" s="51" t="s">
        <v>827</v>
      </c>
      <c r="I710" s="53">
        <v>2</v>
      </c>
      <c r="J710" s="51" t="s">
        <v>818</v>
      </c>
      <c r="K710" s="51">
        <v>0</v>
      </c>
      <c r="L710" s="51">
        <v>5</v>
      </c>
      <c r="M710" s="51">
        <v>0</v>
      </c>
      <c r="N710" s="78">
        <v>0</v>
      </c>
      <c r="O710" s="83"/>
      <c r="P710" s="83"/>
      <c r="Q710" s="83"/>
    </row>
    <row r="711" spans="1:17" x14ac:dyDescent="0.45">
      <c r="A711" s="55"/>
      <c r="B711" s="51" t="s">
        <v>962</v>
      </c>
      <c r="C711" s="51" t="s">
        <v>89</v>
      </c>
      <c r="D711" s="51">
        <v>2</v>
      </c>
      <c r="E711" s="52">
        <v>500</v>
      </c>
      <c r="F711" s="52">
        <v>1000</v>
      </c>
      <c r="G711" s="51" t="s">
        <v>832</v>
      </c>
      <c r="H711" s="51" t="s">
        <v>817</v>
      </c>
      <c r="I711" s="53">
        <v>3</v>
      </c>
      <c r="J711" s="51" t="s">
        <v>818</v>
      </c>
      <c r="K711" s="51">
        <v>0</v>
      </c>
      <c r="L711" s="51">
        <v>0</v>
      </c>
      <c r="M711" s="51">
        <v>2</v>
      </c>
      <c r="N711" s="78">
        <v>0</v>
      </c>
      <c r="O711" s="83"/>
      <c r="P711" s="83"/>
      <c r="Q711" s="83"/>
    </row>
    <row r="712" spans="1:17" x14ac:dyDescent="0.45">
      <c r="A712" s="55"/>
      <c r="B712" s="51" t="s">
        <v>963</v>
      </c>
      <c r="C712" s="51" t="s">
        <v>89</v>
      </c>
      <c r="D712" s="51">
        <v>2</v>
      </c>
      <c r="E712" s="52">
        <v>300</v>
      </c>
      <c r="F712" s="52">
        <v>600</v>
      </c>
      <c r="G712" s="51" t="s">
        <v>832</v>
      </c>
      <c r="H712" s="51" t="s">
        <v>817</v>
      </c>
      <c r="I712" s="53">
        <v>3</v>
      </c>
      <c r="J712" s="51" t="s">
        <v>818</v>
      </c>
      <c r="K712" s="51">
        <v>0</v>
      </c>
      <c r="L712" s="51">
        <v>0</v>
      </c>
      <c r="M712" s="51">
        <v>2</v>
      </c>
      <c r="N712" s="78">
        <v>0</v>
      </c>
      <c r="O712" s="83"/>
      <c r="P712" s="83"/>
      <c r="Q712" s="83"/>
    </row>
    <row r="713" spans="1:17" x14ac:dyDescent="0.45">
      <c r="A713" s="55"/>
      <c r="B713" s="51" t="s">
        <v>964</v>
      </c>
      <c r="C713" s="51" t="s">
        <v>44</v>
      </c>
      <c r="D713" s="51">
        <v>1</v>
      </c>
      <c r="E713" s="52">
        <v>1150</v>
      </c>
      <c r="F713" s="52">
        <v>1150</v>
      </c>
      <c r="G713" s="51" t="s">
        <v>839</v>
      </c>
      <c r="H713" s="51" t="s">
        <v>817</v>
      </c>
      <c r="I713" s="53">
        <v>1</v>
      </c>
      <c r="J713" s="51" t="s">
        <v>818</v>
      </c>
      <c r="K713" s="51">
        <v>1</v>
      </c>
      <c r="L713" s="51">
        <v>0</v>
      </c>
      <c r="M713" s="51">
        <v>0</v>
      </c>
      <c r="N713" s="78">
        <v>0</v>
      </c>
      <c r="O713" s="83"/>
      <c r="P713" s="83"/>
      <c r="Q713" s="83"/>
    </row>
    <row r="714" spans="1:17" x14ac:dyDescent="0.45">
      <c r="A714" s="55"/>
      <c r="B714" s="51" t="s">
        <v>965</v>
      </c>
      <c r="C714" s="51" t="s">
        <v>44</v>
      </c>
      <c r="D714" s="51">
        <v>1</v>
      </c>
      <c r="E714" s="52">
        <v>1150</v>
      </c>
      <c r="F714" s="52">
        <v>1150</v>
      </c>
      <c r="G714" s="51" t="s">
        <v>839</v>
      </c>
      <c r="H714" s="51" t="s">
        <v>817</v>
      </c>
      <c r="I714" s="53">
        <v>1</v>
      </c>
      <c r="J714" s="51" t="s">
        <v>818</v>
      </c>
      <c r="K714" s="51">
        <v>1</v>
      </c>
      <c r="L714" s="51">
        <v>0</v>
      </c>
      <c r="M714" s="51">
        <v>0</v>
      </c>
      <c r="N714" s="78">
        <v>0</v>
      </c>
      <c r="O714" s="83"/>
      <c r="P714" s="83"/>
      <c r="Q714" s="83"/>
    </row>
    <row r="715" spans="1:17" x14ac:dyDescent="0.45">
      <c r="A715" s="55"/>
      <c r="B715" s="51" t="s">
        <v>966</v>
      </c>
      <c r="C715" s="51" t="s">
        <v>44</v>
      </c>
      <c r="D715" s="51">
        <v>10</v>
      </c>
      <c r="E715" s="52">
        <v>1150</v>
      </c>
      <c r="F715" s="52">
        <v>11500</v>
      </c>
      <c r="G715" s="51" t="s">
        <v>832</v>
      </c>
      <c r="H715" s="51" t="s">
        <v>817</v>
      </c>
      <c r="I715" s="53">
        <v>3</v>
      </c>
      <c r="J715" s="51" t="s">
        <v>818</v>
      </c>
      <c r="K715" s="51">
        <v>0</v>
      </c>
      <c r="L715" s="51">
        <v>0</v>
      </c>
      <c r="M715" s="51">
        <v>10</v>
      </c>
      <c r="N715" s="78">
        <v>0</v>
      </c>
      <c r="O715" s="83"/>
      <c r="P715" s="83"/>
      <c r="Q715" s="83"/>
    </row>
    <row r="716" spans="1:17" x14ac:dyDescent="0.45">
      <c r="A716" s="55"/>
      <c r="B716" s="51" t="s">
        <v>967</v>
      </c>
      <c r="C716" s="51" t="s">
        <v>307</v>
      </c>
      <c r="D716" s="51">
        <v>250</v>
      </c>
      <c r="E716" s="52">
        <v>85</v>
      </c>
      <c r="F716" s="52">
        <v>21250</v>
      </c>
      <c r="G716" s="51" t="s">
        <v>832</v>
      </c>
      <c r="H716" s="51" t="s">
        <v>817</v>
      </c>
      <c r="I716" s="53">
        <v>13</v>
      </c>
      <c r="J716" s="51" t="s">
        <v>818</v>
      </c>
      <c r="K716" s="51">
        <v>150</v>
      </c>
      <c r="L716" s="51">
        <v>0</v>
      </c>
      <c r="M716" s="51">
        <v>100</v>
      </c>
      <c r="N716" s="78">
        <v>0</v>
      </c>
      <c r="O716" s="83"/>
      <c r="P716" s="83"/>
      <c r="Q716" s="83"/>
    </row>
    <row r="717" spans="1:17" x14ac:dyDescent="0.45">
      <c r="A717" s="55"/>
      <c r="B717" s="51" t="s">
        <v>968</v>
      </c>
      <c r="C717" s="51" t="s">
        <v>1</v>
      </c>
      <c r="D717" s="51">
        <v>12</v>
      </c>
      <c r="E717" s="52">
        <v>2210</v>
      </c>
      <c r="F717" s="52">
        <v>26520</v>
      </c>
      <c r="G717" s="51" t="s">
        <v>969</v>
      </c>
      <c r="H717" s="51" t="s">
        <v>817</v>
      </c>
      <c r="I717" s="53">
        <v>3</v>
      </c>
      <c r="J717" s="51" t="s">
        <v>818</v>
      </c>
      <c r="K717" s="51">
        <v>0</v>
      </c>
      <c r="L717" s="51">
        <v>0</v>
      </c>
      <c r="M717" s="51">
        <v>12</v>
      </c>
      <c r="N717" s="78">
        <v>0</v>
      </c>
      <c r="O717" s="83"/>
      <c r="P717" s="83"/>
      <c r="Q717" s="83"/>
    </row>
    <row r="718" spans="1:17" x14ac:dyDescent="0.45">
      <c r="A718" s="55"/>
      <c r="B718" s="51" t="s">
        <v>970</v>
      </c>
      <c r="C718" s="51" t="s">
        <v>20</v>
      </c>
      <c r="D718" s="51">
        <v>5</v>
      </c>
      <c r="E718" s="52">
        <v>450</v>
      </c>
      <c r="F718" s="52">
        <v>2250</v>
      </c>
      <c r="G718" s="51" t="s">
        <v>816</v>
      </c>
      <c r="H718" s="51" t="s">
        <v>817</v>
      </c>
      <c r="I718" s="53">
        <v>1</v>
      </c>
      <c r="J718" s="51" t="s">
        <v>818</v>
      </c>
      <c r="K718" s="51">
        <v>5</v>
      </c>
      <c r="L718" s="51">
        <v>0</v>
      </c>
      <c r="M718" s="51">
        <v>0</v>
      </c>
      <c r="N718" s="78">
        <v>0</v>
      </c>
      <c r="O718" s="83"/>
      <c r="P718" s="83"/>
      <c r="Q718" s="83"/>
    </row>
    <row r="719" spans="1:17" x14ac:dyDescent="0.45">
      <c r="A719" s="55"/>
      <c r="B719" s="51" t="s">
        <v>971</v>
      </c>
      <c r="C719" s="51" t="s">
        <v>44</v>
      </c>
      <c r="D719" s="51">
        <v>1</v>
      </c>
      <c r="E719" s="52">
        <v>1600</v>
      </c>
      <c r="F719" s="52">
        <v>1600</v>
      </c>
      <c r="G719" s="51" t="s">
        <v>943</v>
      </c>
      <c r="H719" s="51" t="s">
        <v>827</v>
      </c>
      <c r="I719" s="53">
        <v>2</v>
      </c>
      <c r="J719" s="51" t="s">
        <v>818</v>
      </c>
      <c r="K719" s="51">
        <v>0</v>
      </c>
      <c r="L719" s="51">
        <v>1</v>
      </c>
      <c r="M719" s="51">
        <v>0</v>
      </c>
      <c r="N719" s="78">
        <v>0</v>
      </c>
      <c r="O719" s="83"/>
      <c r="P719" s="83"/>
      <c r="Q719" s="83"/>
    </row>
    <row r="720" spans="1:17" x14ac:dyDescent="0.45">
      <c r="A720" s="55"/>
      <c r="B720" s="51" t="s">
        <v>972</v>
      </c>
      <c r="C720" s="51" t="s">
        <v>49</v>
      </c>
      <c r="D720" s="51">
        <v>2</v>
      </c>
      <c r="E720" s="52">
        <v>900</v>
      </c>
      <c r="F720" s="52">
        <v>1800</v>
      </c>
      <c r="G720" s="51" t="s">
        <v>816</v>
      </c>
      <c r="H720" s="51" t="s">
        <v>817</v>
      </c>
      <c r="I720" s="53">
        <v>1</v>
      </c>
      <c r="J720" s="51" t="s">
        <v>818</v>
      </c>
      <c r="K720" s="51">
        <v>2</v>
      </c>
      <c r="L720" s="51">
        <v>0</v>
      </c>
      <c r="M720" s="51">
        <v>0</v>
      </c>
      <c r="N720" s="78">
        <v>0</v>
      </c>
      <c r="O720" s="83"/>
      <c r="P720" s="83"/>
      <c r="Q720" s="83"/>
    </row>
    <row r="721" spans="1:17" x14ac:dyDescent="0.45">
      <c r="A721" s="55"/>
      <c r="B721" s="51" t="s">
        <v>973</v>
      </c>
      <c r="C721" s="51" t="s">
        <v>20</v>
      </c>
      <c r="D721" s="51">
        <v>6</v>
      </c>
      <c r="E721" s="52">
        <v>300</v>
      </c>
      <c r="F721" s="52">
        <v>1800</v>
      </c>
      <c r="G721" s="51" t="s">
        <v>897</v>
      </c>
      <c r="H721" s="51" t="s">
        <v>817</v>
      </c>
      <c r="I721" s="53">
        <v>1</v>
      </c>
      <c r="J721" s="51" t="s">
        <v>818</v>
      </c>
      <c r="K721" s="51">
        <v>6</v>
      </c>
      <c r="L721" s="51">
        <v>0</v>
      </c>
      <c r="M721" s="51">
        <v>0</v>
      </c>
      <c r="N721" s="78">
        <v>0</v>
      </c>
      <c r="O721" s="83"/>
      <c r="P721" s="83"/>
      <c r="Q721" s="83"/>
    </row>
    <row r="722" spans="1:17" x14ac:dyDescent="0.45">
      <c r="A722" s="55"/>
      <c r="B722" s="51" t="s">
        <v>974</v>
      </c>
      <c r="C722" s="51" t="s">
        <v>49</v>
      </c>
      <c r="D722" s="51">
        <v>10</v>
      </c>
      <c r="E722" s="52">
        <v>250</v>
      </c>
      <c r="F722" s="52">
        <v>2500</v>
      </c>
      <c r="G722" s="51" t="s">
        <v>822</v>
      </c>
      <c r="H722" s="51" t="s">
        <v>817</v>
      </c>
      <c r="I722" s="53">
        <v>3</v>
      </c>
      <c r="J722" s="51" t="s">
        <v>818</v>
      </c>
      <c r="K722" s="51">
        <v>0</v>
      </c>
      <c r="L722" s="51">
        <v>0</v>
      </c>
      <c r="M722" s="51">
        <v>10</v>
      </c>
      <c r="N722" s="78">
        <v>0</v>
      </c>
      <c r="O722" s="83"/>
      <c r="P722" s="83"/>
      <c r="Q722" s="83"/>
    </row>
    <row r="723" spans="1:17" x14ac:dyDescent="0.45">
      <c r="A723" s="55"/>
      <c r="B723" s="51" t="s">
        <v>975</v>
      </c>
      <c r="C723" s="51" t="s">
        <v>9</v>
      </c>
      <c r="D723" s="51">
        <v>40</v>
      </c>
      <c r="E723" s="52">
        <v>370</v>
      </c>
      <c r="F723" s="52">
        <v>14800</v>
      </c>
      <c r="G723" s="51" t="s">
        <v>832</v>
      </c>
      <c r="H723" s="51" t="s">
        <v>817</v>
      </c>
      <c r="I723" s="53">
        <v>3</v>
      </c>
      <c r="J723" s="51" t="s">
        <v>818</v>
      </c>
      <c r="K723" s="51">
        <v>0</v>
      </c>
      <c r="L723" s="51">
        <v>0</v>
      </c>
      <c r="M723" s="51">
        <v>40</v>
      </c>
      <c r="N723" s="78">
        <v>0</v>
      </c>
      <c r="O723" s="83"/>
      <c r="P723" s="83"/>
      <c r="Q723" s="83"/>
    </row>
    <row r="724" spans="1:17" x14ac:dyDescent="0.45">
      <c r="A724" s="55"/>
      <c r="B724" s="51" t="s">
        <v>976</v>
      </c>
      <c r="C724" s="51" t="s">
        <v>307</v>
      </c>
      <c r="D724" s="51">
        <v>1</v>
      </c>
      <c r="E724" s="52">
        <v>1260</v>
      </c>
      <c r="F724" s="52">
        <v>1260</v>
      </c>
      <c r="G724" s="51" t="s">
        <v>816</v>
      </c>
      <c r="H724" s="51" t="s">
        <v>817</v>
      </c>
      <c r="I724" s="53">
        <v>1</v>
      </c>
      <c r="J724" s="51" t="s">
        <v>818</v>
      </c>
      <c r="K724" s="51">
        <v>1</v>
      </c>
      <c r="L724" s="51">
        <v>0</v>
      </c>
      <c r="M724" s="51">
        <v>0</v>
      </c>
      <c r="N724" s="78">
        <v>0</v>
      </c>
      <c r="O724" s="83"/>
      <c r="P724" s="83"/>
      <c r="Q724" s="83"/>
    </row>
    <row r="725" spans="1:17" x14ac:dyDescent="0.45">
      <c r="A725" s="55"/>
      <c r="B725" s="51" t="s">
        <v>977</v>
      </c>
      <c r="C725" s="51" t="s">
        <v>307</v>
      </c>
      <c r="D725" s="51">
        <v>1</v>
      </c>
      <c r="E725" s="52">
        <v>1260</v>
      </c>
      <c r="F725" s="52">
        <v>1260</v>
      </c>
      <c r="G725" s="51" t="s">
        <v>816</v>
      </c>
      <c r="H725" s="51" t="s">
        <v>817</v>
      </c>
      <c r="I725" s="53">
        <v>1</v>
      </c>
      <c r="J725" s="51" t="s">
        <v>818</v>
      </c>
      <c r="K725" s="51">
        <v>1</v>
      </c>
      <c r="L725" s="51">
        <v>0</v>
      </c>
      <c r="M725" s="51">
        <v>0</v>
      </c>
      <c r="N725" s="78">
        <v>0</v>
      </c>
      <c r="O725" s="83"/>
      <c r="P725" s="83"/>
      <c r="Q725" s="83"/>
    </row>
    <row r="726" spans="1:17" x14ac:dyDescent="0.45">
      <c r="A726" s="55"/>
      <c r="B726" s="51" t="s">
        <v>978</v>
      </c>
      <c r="C726" s="51" t="s">
        <v>307</v>
      </c>
      <c r="D726" s="51">
        <v>10</v>
      </c>
      <c r="E726" s="52">
        <v>700</v>
      </c>
      <c r="F726" s="52">
        <v>7000</v>
      </c>
      <c r="G726" s="51" t="s">
        <v>822</v>
      </c>
      <c r="H726" s="51" t="s">
        <v>817</v>
      </c>
      <c r="I726" s="53">
        <v>13</v>
      </c>
      <c r="J726" s="51" t="s">
        <v>818</v>
      </c>
      <c r="K726" s="51">
        <v>6</v>
      </c>
      <c r="L726" s="51">
        <v>0</v>
      </c>
      <c r="M726" s="51">
        <v>4</v>
      </c>
      <c r="N726" s="78">
        <v>0</v>
      </c>
      <c r="O726" s="83"/>
      <c r="P726" s="83"/>
      <c r="Q726" s="83"/>
    </row>
    <row r="727" spans="1:17" x14ac:dyDescent="0.45">
      <c r="A727" s="55"/>
      <c r="B727" s="51" t="s">
        <v>979</v>
      </c>
      <c r="C727" s="51" t="s">
        <v>9</v>
      </c>
      <c r="D727" s="51">
        <v>40</v>
      </c>
      <c r="E727" s="52">
        <v>1400</v>
      </c>
      <c r="F727" s="52">
        <v>56000</v>
      </c>
      <c r="G727" s="51" t="s">
        <v>852</v>
      </c>
      <c r="H727" s="51" t="s">
        <v>817</v>
      </c>
      <c r="I727" s="53">
        <v>3</v>
      </c>
      <c r="J727" s="51" t="s">
        <v>818</v>
      </c>
      <c r="K727" s="51">
        <v>0</v>
      </c>
      <c r="L727" s="51">
        <v>0</v>
      </c>
      <c r="M727" s="51">
        <v>40</v>
      </c>
      <c r="N727" s="78">
        <v>0</v>
      </c>
      <c r="O727" s="83"/>
      <c r="P727" s="83"/>
      <c r="Q727" s="83"/>
    </row>
    <row r="728" spans="1:17" x14ac:dyDescent="0.45">
      <c r="A728" s="55"/>
      <c r="B728" s="51" t="s">
        <v>980</v>
      </c>
      <c r="C728" s="51" t="s">
        <v>9</v>
      </c>
      <c r="D728" s="51">
        <v>40</v>
      </c>
      <c r="E728" s="52">
        <v>1700</v>
      </c>
      <c r="F728" s="52">
        <v>68000</v>
      </c>
      <c r="G728" s="51" t="s">
        <v>852</v>
      </c>
      <c r="H728" s="51" t="s">
        <v>817</v>
      </c>
      <c r="I728" s="53">
        <v>3</v>
      </c>
      <c r="J728" s="51" t="s">
        <v>818</v>
      </c>
      <c r="K728" s="51">
        <v>0</v>
      </c>
      <c r="L728" s="51">
        <v>0</v>
      </c>
      <c r="M728" s="51">
        <v>40</v>
      </c>
      <c r="N728" s="78">
        <v>0</v>
      </c>
      <c r="O728" s="83"/>
      <c r="P728" s="83"/>
      <c r="Q728" s="83"/>
    </row>
    <row r="729" spans="1:17" x14ac:dyDescent="0.45">
      <c r="A729" s="55"/>
      <c r="B729" s="51" t="s">
        <v>981</v>
      </c>
      <c r="C729" s="51" t="s">
        <v>49</v>
      </c>
      <c r="D729" s="51">
        <v>2</v>
      </c>
      <c r="E729" s="52">
        <v>1200</v>
      </c>
      <c r="F729" s="52">
        <v>2400</v>
      </c>
      <c r="G729" s="51" t="s">
        <v>816</v>
      </c>
      <c r="H729" s="51" t="s">
        <v>817</v>
      </c>
      <c r="I729" s="53">
        <v>1</v>
      </c>
      <c r="J729" s="51" t="s">
        <v>818</v>
      </c>
      <c r="K729" s="51">
        <v>2</v>
      </c>
      <c r="L729" s="51">
        <v>0</v>
      </c>
      <c r="M729" s="51">
        <v>0</v>
      </c>
      <c r="N729" s="78">
        <v>0</v>
      </c>
      <c r="O729" s="83"/>
      <c r="P729" s="83"/>
      <c r="Q729" s="83"/>
    </row>
    <row r="730" spans="1:17" x14ac:dyDescent="0.45">
      <c r="A730" s="55"/>
      <c r="B730" s="51" t="s">
        <v>982</v>
      </c>
      <c r="C730" s="51" t="s">
        <v>49</v>
      </c>
      <c r="D730" s="51">
        <v>2</v>
      </c>
      <c r="E730" s="52">
        <v>1200</v>
      </c>
      <c r="F730" s="52">
        <v>2400</v>
      </c>
      <c r="G730" s="51" t="s">
        <v>816</v>
      </c>
      <c r="H730" s="51" t="s">
        <v>817</v>
      </c>
      <c r="I730" s="53">
        <v>1</v>
      </c>
      <c r="J730" s="51" t="s">
        <v>818</v>
      </c>
      <c r="K730" s="51">
        <v>2</v>
      </c>
      <c r="L730" s="51">
        <v>0</v>
      </c>
      <c r="M730" s="51">
        <v>0</v>
      </c>
      <c r="N730" s="78">
        <v>0</v>
      </c>
      <c r="O730" s="83"/>
      <c r="P730" s="83"/>
      <c r="Q730" s="83"/>
    </row>
    <row r="731" spans="1:17" x14ac:dyDescent="0.45">
      <c r="A731" s="55"/>
      <c r="B731" s="51" t="s">
        <v>983</v>
      </c>
      <c r="C731" s="51" t="s">
        <v>44</v>
      </c>
      <c r="D731" s="51">
        <v>1</v>
      </c>
      <c r="E731" s="52">
        <v>4250</v>
      </c>
      <c r="F731" s="52">
        <v>4250</v>
      </c>
      <c r="G731" s="51" t="s">
        <v>825</v>
      </c>
      <c r="H731" s="51" t="s">
        <v>100</v>
      </c>
      <c r="I731" s="53">
        <v>1</v>
      </c>
      <c r="J731" s="51" t="s">
        <v>818</v>
      </c>
      <c r="K731" s="51">
        <v>1</v>
      </c>
      <c r="L731" s="51">
        <v>0</v>
      </c>
      <c r="M731" s="51">
        <v>0</v>
      </c>
      <c r="N731" s="78">
        <v>0</v>
      </c>
      <c r="O731" s="83"/>
      <c r="P731" s="83"/>
      <c r="Q731" s="83"/>
    </row>
    <row r="732" spans="1:17" x14ac:dyDescent="0.45">
      <c r="A732" s="55"/>
      <c r="B732" s="51" t="s">
        <v>984</v>
      </c>
      <c r="C732" s="51" t="s">
        <v>49</v>
      </c>
      <c r="D732" s="51">
        <v>2</v>
      </c>
      <c r="E732" s="52">
        <v>3000</v>
      </c>
      <c r="F732" s="52">
        <v>6000</v>
      </c>
      <c r="G732" s="51" t="s">
        <v>816</v>
      </c>
      <c r="H732" s="51" t="s">
        <v>817</v>
      </c>
      <c r="I732" s="53">
        <v>1</v>
      </c>
      <c r="J732" s="51" t="s">
        <v>818</v>
      </c>
      <c r="K732" s="51">
        <v>2</v>
      </c>
      <c r="L732" s="51">
        <v>0</v>
      </c>
      <c r="M732" s="51">
        <v>0</v>
      </c>
      <c r="N732" s="78">
        <v>0</v>
      </c>
      <c r="O732" s="83"/>
      <c r="P732" s="83"/>
      <c r="Q732" s="83"/>
    </row>
    <row r="733" spans="1:17" x14ac:dyDescent="0.45">
      <c r="A733" s="55"/>
      <c r="B733" s="51" t="s">
        <v>985</v>
      </c>
      <c r="C733" s="51" t="s">
        <v>1</v>
      </c>
      <c r="D733" s="51">
        <v>1</v>
      </c>
      <c r="E733" s="52">
        <v>3000</v>
      </c>
      <c r="F733" s="52">
        <v>3000</v>
      </c>
      <c r="G733" s="51" t="s">
        <v>822</v>
      </c>
      <c r="H733" s="51" t="s">
        <v>827</v>
      </c>
      <c r="I733" s="53">
        <v>2</v>
      </c>
      <c r="J733" s="51" t="s">
        <v>818</v>
      </c>
      <c r="K733" s="51">
        <v>0</v>
      </c>
      <c r="L733" s="51">
        <v>1</v>
      </c>
      <c r="M733" s="51">
        <v>0</v>
      </c>
      <c r="N733" s="78">
        <v>0</v>
      </c>
      <c r="O733" s="83"/>
      <c r="P733" s="83"/>
      <c r="Q733" s="83"/>
    </row>
    <row r="734" spans="1:17" x14ac:dyDescent="0.45">
      <c r="A734" s="55"/>
      <c r="B734" s="51" t="s">
        <v>986</v>
      </c>
      <c r="C734" s="51" t="s">
        <v>49</v>
      </c>
      <c r="D734" s="51">
        <v>20</v>
      </c>
      <c r="E734" s="52">
        <v>1150</v>
      </c>
      <c r="F734" s="52">
        <v>23000</v>
      </c>
      <c r="G734" s="51" t="s">
        <v>825</v>
      </c>
      <c r="H734" s="51" t="s">
        <v>817</v>
      </c>
      <c r="I734" s="53">
        <v>3</v>
      </c>
      <c r="J734" s="51" t="s">
        <v>818</v>
      </c>
      <c r="K734" s="51">
        <v>0</v>
      </c>
      <c r="L734" s="51">
        <v>0</v>
      </c>
      <c r="M734" s="51">
        <v>20</v>
      </c>
      <c r="N734" s="78">
        <v>0</v>
      </c>
      <c r="O734" s="83"/>
      <c r="P734" s="83"/>
      <c r="Q734" s="83"/>
    </row>
    <row r="735" spans="1:17" x14ac:dyDescent="0.45">
      <c r="A735" s="55"/>
      <c r="B735" s="51" t="s">
        <v>987</v>
      </c>
      <c r="C735" s="51" t="s">
        <v>20</v>
      </c>
      <c r="D735" s="51">
        <v>12</v>
      </c>
      <c r="E735" s="52">
        <v>700</v>
      </c>
      <c r="F735" s="52">
        <v>8400</v>
      </c>
      <c r="G735" s="51" t="s">
        <v>832</v>
      </c>
      <c r="H735" s="51" t="s">
        <v>827</v>
      </c>
      <c r="I735" s="53">
        <v>2</v>
      </c>
      <c r="J735" s="51" t="s">
        <v>818</v>
      </c>
      <c r="K735" s="51">
        <v>0</v>
      </c>
      <c r="L735" s="51">
        <v>12</v>
      </c>
      <c r="M735" s="51">
        <v>0</v>
      </c>
      <c r="N735" s="78">
        <v>0</v>
      </c>
      <c r="O735" s="83"/>
      <c r="P735" s="83"/>
      <c r="Q735" s="83"/>
    </row>
    <row r="736" spans="1:17" x14ac:dyDescent="0.45">
      <c r="A736" s="55"/>
      <c r="B736" s="51" t="s">
        <v>988</v>
      </c>
      <c r="C736" s="51" t="s">
        <v>1</v>
      </c>
      <c r="D736" s="51">
        <v>1</v>
      </c>
      <c r="E736" s="52">
        <v>4000</v>
      </c>
      <c r="F736" s="52">
        <v>4000</v>
      </c>
      <c r="G736" s="51" t="s">
        <v>816</v>
      </c>
      <c r="H736" s="51" t="s">
        <v>817</v>
      </c>
      <c r="I736" s="53">
        <v>3</v>
      </c>
      <c r="J736" s="51" t="s">
        <v>818</v>
      </c>
      <c r="K736" s="51">
        <v>0</v>
      </c>
      <c r="L736" s="51">
        <v>0</v>
      </c>
      <c r="M736" s="51">
        <v>1</v>
      </c>
      <c r="N736" s="78">
        <v>0</v>
      </c>
      <c r="O736" s="83"/>
      <c r="P736" s="83"/>
      <c r="Q736" s="83"/>
    </row>
    <row r="737" spans="1:17" x14ac:dyDescent="0.45">
      <c r="A737" s="55"/>
      <c r="B737" s="51" t="s">
        <v>989</v>
      </c>
      <c r="C737" s="51" t="s">
        <v>20</v>
      </c>
      <c r="D737" s="51">
        <v>15</v>
      </c>
      <c r="E737" s="52">
        <v>650</v>
      </c>
      <c r="F737" s="52">
        <v>9750</v>
      </c>
      <c r="G737" s="51" t="s">
        <v>822</v>
      </c>
      <c r="H737" s="51" t="s">
        <v>817</v>
      </c>
      <c r="I737" s="53">
        <v>13</v>
      </c>
      <c r="J737" s="51" t="s">
        <v>818</v>
      </c>
      <c r="K737" s="51">
        <v>10</v>
      </c>
      <c r="L737" s="51">
        <v>0</v>
      </c>
      <c r="M737" s="51">
        <v>5</v>
      </c>
      <c r="N737" s="78">
        <v>0</v>
      </c>
      <c r="O737" s="83"/>
      <c r="P737" s="83"/>
      <c r="Q737" s="83"/>
    </row>
    <row r="738" spans="1:17" x14ac:dyDescent="0.45">
      <c r="A738" s="55"/>
      <c r="B738" s="51" t="s">
        <v>990</v>
      </c>
      <c r="C738" s="51" t="s">
        <v>9</v>
      </c>
      <c r="D738" s="51">
        <v>40</v>
      </c>
      <c r="E738" s="52">
        <v>150</v>
      </c>
      <c r="F738" s="52">
        <v>6000</v>
      </c>
      <c r="G738" s="51" t="s">
        <v>816</v>
      </c>
      <c r="H738" s="51" t="s">
        <v>817</v>
      </c>
      <c r="I738" s="53">
        <v>1</v>
      </c>
      <c r="J738" s="51" t="s">
        <v>818</v>
      </c>
      <c r="K738" s="51">
        <v>40</v>
      </c>
      <c r="L738" s="51">
        <v>0</v>
      </c>
      <c r="M738" s="51">
        <v>0</v>
      </c>
      <c r="N738" s="78">
        <v>0</v>
      </c>
      <c r="O738" s="83"/>
      <c r="P738" s="83"/>
      <c r="Q738" s="83"/>
    </row>
    <row r="739" spans="1:17" x14ac:dyDescent="0.45">
      <c r="A739" s="55"/>
      <c r="B739" s="51" t="s">
        <v>991</v>
      </c>
      <c r="C739" s="51" t="s">
        <v>9</v>
      </c>
      <c r="D739" s="51">
        <v>50</v>
      </c>
      <c r="E739" s="52">
        <v>130</v>
      </c>
      <c r="F739" s="52">
        <v>6500</v>
      </c>
      <c r="G739" s="51" t="s">
        <v>816</v>
      </c>
      <c r="H739" s="51" t="s">
        <v>817</v>
      </c>
      <c r="I739" s="53">
        <v>1</v>
      </c>
      <c r="J739" s="51" t="s">
        <v>818</v>
      </c>
      <c r="K739" s="51">
        <v>50</v>
      </c>
      <c r="L739" s="51">
        <v>0</v>
      </c>
      <c r="M739" s="51">
        <v>0</v>
      </c>
      <c r="N739" s="78">
        <v>0</v>
      </c>
      <c r="O739" s="83"/>
      <c r="P739" s="83"/>
      <c r="Q739" s="83"/>
    </row>
    <row r="740" spans="1:17" x14ac:dyDescent="0.45">
      <c r="A740" s="55"/>
      <c r="B740" s="51" t="s">
        <v>992</v>
      </c>
      <c r="C740" s="51" t="s">
        <v>9</v>
      </c>
      <c r="D740" s="51">
        <v>20</v>
      </c>
      <c r="E740" s="52">
        <v>130</v>
      </c>
      <c r="F740" s="52">
        <v>2600</v>
      </c>
      <c r="G740" s="51" t="s">
        <v>816</v>
      </c>
      <c r="H740" s="51" t="s">
        <v>817</v>
      </c>
      <c r="I740" s="53">
        <v>1</v>
      </c>
      <c r="J740" s="51" t="s">
        <v>818</v>
      </c>
      <c r="K740" s="51">
        <v>20</v>
      </c>
      <c r="L740" s="51">
        <v>0</v>
      </c>
      <c r="M740" s="51">
        <v>0</v>
      </c>
      <c r="N740" s="78">
        <v>0</v>
      </c>
      <c r="O740" s="83"/>
      <c r="P740" s="83"/>
      <c r="Q740" s="83"/>
    </row>
    <row r="741" spans="1:17" x14ac:dyDescent="0.45">
      <c r="A741" s="55"/>
      <c r="B741" s="51" t="s">
        <v>993</v>
      </c>
      <c r="C741" s="51" t="s">
        <v>9</v>
      </c>
      <c r="D741" s="51">
        <v>120</v>
      </c>
      <c r="E741" s="52">
        <v>130</v>
      </c>
      <c r="F741" s="52">
        <v>15600</v>
      </c>
      <c r="G741" s="51" t="s">
        <v>816</v>
      </c>
      <c r="H741" s="51" t="s">
        <v>817</v>
      </c>
      <c r="I741" s="53">
        <v>1</v>
      </c>
      <c r="J741" s="51" t="s">
        <v>818</v>
      </c>
      <c r="K741" s="51">
        <v>120</v>
      </c>
      <c r="L741" s="51">
        <v>0</v>
      </c>
      <c r="M741" s="51">
        <v>0</v>
      </c>
      <c r="N741" s="78">
        <v>0</v>
      </c>
      <c r="O741" s="83"/>
      <c r="P741" s="83"/>
      <c r="Q741" s="83"/>
    </row>
    <row r="742" spans="1:17" x14ac:dyDescent="0.45">
      <c r="A742" s="55"/>
      <c r="B742" s="51" t="s">
        <v>994</v>
      </c>
      <c r="C742" s="51" t="s">
        <v>9</v>
      </c>
      <c r="D742" s="51">
        <v>120</v>
      </c>
      <c r="E742" s="52">
        <v>130</v>
      </c>
      <c r="F742" s="52">
        <v>15600</v>
      </c>
      <c r="G742" s="51" t="s">
        <v>816</v>
      </c>
      <c r="H742" s="51" t="s">
        <v>817</v>
      </c>
      <c r="I742" s="53">
        <v>1</v>
      </c>
      <c r="J742" s="51" t="s">
        <v>818</v>
      </c>
      <c r="K742" s="51">
        <v>120</v>
      </c>
      <c r="L742" s="51">
        <v>0</v>
      </c>
      <c r="M742" s="51">
        <v>0</v>
      </c>
      <c r="N742" s="78">
        <v>0</v>
      </c>
      <c r="O742" s="83"/>
      <c r="P742" s="83"/>
      <c r="Q742" s="83"/>
    </row>
    <row r="743" spans="1:17" x14ac:dyDescent="0.45">
      <c r="A743" s="55"/>
      <c r="B743" s="51" t="s">
        <v>995</v>
      </c>
      <c r="C743" s="51" t="s">
        <v>9</v>
      </c>
      <c r="D743" s="51">
        <v>20</v>
      </c>
      <c r="E743" s="52">
        <v>130</v>
      </c>
      <c r="F743" s="52">
        <v>2600</v>
      </c>
      <c r="G743" s="51" t="s">
        <v>816</v>
      </c>
      <c r="H743" s="51" t="s">
        <v>817</v>
      </c>
      <c r="I743" s="53">
        <v>1</v>
      </c>
      <c r="J743" s="51" t="s">
        <v>818</v>
      </c>
      <c r="K743" s="51">
        <v>20</v>
      </c>
      <c r="L743" s="51">
        <v>0</v>
      </c>
      <c r="M743" s="51">
        <v>0</v>
      </c>
      <c r="N743" s="78">
        <v>0</v>
      </c>
      <c r="O743" s="83"/>
      <c r="P743" s="83"/>
      <c r="Q743" s="83"/>
    </row>
    <row r="744" spans="1:17" x14ac:dyDescent="0.45">
      <c r="A744" s="55"/>
      <c r="B744" s="51" t="s">
        <v>996</v>
      </c>
      <c r="C744" s="51" t="s">
        <v>9</v>
      </c>
      <c r="D744" s="51">
        <v>30</v>
      </c>
      <c r="E744" s="52">
        <v>130</v>
      </c>
      <c r="F744" s="52">
        <v>3900</v>
      </c>
      <c r="G744" s="51" t="s">
        <v>816</v>
      </c>
      <c r="H744" s="51" t="s">
        <v>817</v>
      </c>
      <c r="I744" s="53">
        <v>1</v>
      </c>
      <c r="J744" s="51" t="s">
        <v>818</v>
      </c>
      <c r="K744" s="51">
        <v>30</v>
      </c>
      <c r="L744" s="51">
        <v>0</v>
      </c>
      <c r="M744" s="51">
        <v>0</v>
      </c>
      <c r="N744" s="78">
        <v>0</v>
      </c>
      <c r="O744" s="83"/>
      <c r="P744" s="83"/>
      <c r="Q744" s="83"/>
    </row>
    <row r="745" spans="1:17" x14ac:dyDescent="0.45">
      <c r="A745" s="55"/>
      <c r="B745" s="51" t="s">
        <v>997</v>
      </c>
      <c r="C745" s="51" t="s">
        <v>9</v>
      </c>
      <c r="D745" s="51">
        <v>30</v>
      </c>
      <c r="E745" s="52">
        <v>130</v>
      </c>
      <c r="F745" s="52">
        <v>3900</v>
      </c>
      <c r="G745" s="51" t="s">
        <v>816</v>
      </c>
      <c r="H745" s="51" t="s">
        <v>817</v>
      </c>
      <c r="I745" s="53">
        <v>1</v>
      </c>
      <c r="J745" s="51" t="s">
        <v>818</v>
      </c>
      <c r="K745" s="51">
        <v>30</v>
      </c>
      <c r="L745" s="51">
        <v>0</v>
      </c>
      <c r="M745" s="51">
        <v>0</v>
      </c>
      <c r="N745" s="78">
        <v>0</v>
      </c>
      <c r="O745" s="83"/>
      <c r="P745" s="83"/>
      <c r="Q745" s="83"/>
    </row>
    <row r="746" spans="1:17" x14ac:dyDescent="0.45">
      <c r="A746" s="55"/>
      <c r="B746" s="51" t="s">
        <v>998</v>
      </c>
      <c r="C746" s="51" t="s">
        <v>49</v>
      </c>
      <c r="D746" s="51">
        <v>200</v>
      </c>
      <c r="E746" s="52">
        <v>160</v>
      </c>
      <c r="F746" s="52">
        <v>32000</v>
      </c>
      <c r="G746" s="51" t="s">
        <v>832</v>
      </c>
      <c r="H746" s="51" t="s">
        <v>817</v>
      </c>
      <c r="I746" s="53">
        <v>1</v>
      </c>
      <c r="J746" s="51" t="s">
        <v>818</v>
      </c>
      <c r="K746" s="51">
        <v>200</v>
      </c>
      <c r="L746" s="51">
        <v>0</v>
      </c>
      <c r="M746" s="51">
        <v>0</v>
      </c>
      <c r="N746" s="78">
        <v>0</v>
      </c>
      <c r="O746" s="83"/>
      <c r="P746" s="83"/>
      <c r="Q746" s="83"/>
    </row>
    <row r="747" spans="1:17" x14ac:dyDescent="0.45">
      <c r="A747" s="55"/>
      <c r="B747" s="51" t="s">
        <v>999</v>
      </c>
      <c r="C747" s="51" t="s">
        <v>49</v>
      </c>
      <c r="D747" s="51">
        <v>8</v>
      </c>
      <c r="E747" s="52">
        <v>3000</v>
      </c>
      <c r="F747" s="52">
        <v>24000</v>
      </c>
      <c r="G747" s="51" t="s">
        <v>816</v>
      </c>
      <c r="H747" s="51" t="s">
        <v>817</v>
      </c>
      <c r="I747" s="53">
        <v>14</v>
      </c>
      <c r="J747" s="51" t="s">
        <v>818</v>
      </c>
      <c r="K747" s="51">
        <v>4</v>
      </c>
      <c r="L747" s="51">
        <v>0</v>
      </c>
      <c r="M747" s="51">
        <v>0</v>
      </c>
      <c r="N747" s="78">
        <v>4</v>
      </c>
      <c r="O747" s="83"/>
      <c r="P747" s="83"/>
      <c r="Q747" s="83"/>
    </row>
    <row r="748" spans="1:17" x14ac:dyDescent="0.45">
      <c r="A748" s="55"/>
      <c r="B748" s="51" t="s">
        <v>1000</v>
      </c>
      <c r="C748" s="51" t="s">
        <v>49</v>
      </c>
      <c r="D748" s="51">
        <v>3</v>
      </c>
      <c r="E748" s="52">
        <v>690</v>
      </c>
      <c r="F748" s="52">
        <v>2070</v>
      </c>
      <c r="G748" s="51" t="s">
        <v>839</v>
      </c>
      <c r="H748" s="51" t="s">
        <v>817</v>
      </c>
      <c r="I748" s="53">
        <v>1</v>
      </c>
      <c r="J748" s="51" t="s">
        <v>818</v>
      </c>
      <c r="K748" s="51">
        <v>3</v>
      </c>
      <c r="L748" s="51">
        <v>0</v>
      </c>
      <c r="M748" s="51">
        <v>0</v>
      </c>
      <c r="N748" s="78">
        <v>0</v>
      </c>
      <c r="O748" s="83"/>
      <c r="P748" s="83"/>
      <c r="Q748" s="83"/>
    </row>
    <row r="749" spans="1:17" x14ac:dyDescent="0.45">
      <c r="A749" s="55"/>
      <c r="B749" s="51" t="s">
        <v>1001</v>
      </c>
      <c r="C749" s="51" t="s">
        <v>49</v>
      </c>
      <c r="D749" s="51">
        <v>2</v>
      </c>
      <c r="E749" s="52">
        <v>4100</v>
      </c>
      <c r="F749" s="52">
        <v>8200</v>
      </c>
      <c r="G749" s="51" t="s">
        <v>816</v>
      </c>
      <c r="H749" s="51" t="s">
        <v>817</v>
      </c>
      <c r="I749" s="53">
        <v>1</v>
      </c>
      <c r="J749" s="51" t="s">
        <v>818</v>
      </c>
      <c r="K749" s="51">
        <v>2</v>
      </c>
      <c r="L749" s="51">
        <v>0</v>
      </c>
      <c r="M749" s="51">
        <v>0</v>
      </c>
      <c r="N749" s="78">
        <v>0</v>
      </c>
      <c r="O749" s="83"/>
      <c r="P749" s="83"/>
      <c r="Q749" s="83"/>
    </row>
    <row r="750" spans="1:17" x14ac:dyDescent="0.45">
      <c r="A750" s="55"/>
      <c r="B750" s="51" t="s">
        <v>1002</v>
      </c>
      <c r="C750" s="51" t="s">
        <v>277</v>
      </c>
      <c r="D750" s="51">
        <v>30</v>
      </c>
      <c r="E750" s="52">
        <v>70</v>
      </c>
      <c r="F750" s="52">
        <v>2100</v>
      </c>
      <c r="G750" s="51" t="s">
        <v>825</v>
      </c>
      <c r="H750" s="51" t="s">
        <v>827</v>
      </c>
      <c r="I750" s="53">
        <v>2</v>
      </c>
      <c r="J750" s="51" t="s">
        <v>818</v>
      </c>
      <c r="K750" s="51">
        <v>0</v>
      </c>
      <c r="L750" s="51">
        <v>30</v>
      </c>
      <c r="M750" s="51">
        <v>0</v>
      </c>
      <c r="N750" s="78">
        <v>0</v>
      </c>
      <c r="O750" s="83"/>
      <c r="P750" s="83"/>
      <c r="Q750" s="83"/>
    </row>
    <row r="751" spans="1:17" x14ac:dyDescent="0.45">
      <c r="A751" s="55"/>
      <c r="B751" s="51" t="s">
        <v>1003</v>
      </c>
      <c r="C751" s="51" t="s">
        <v>49</v>
      </c>
      <c r="D751" s="51">
        <v>15</v>
      </c>
      <c r="E751" s="52">
        <v>4500</v>
      </c>
      <c r="F751" s="52">
        <v>67500</v>
      </c>
      <c r="G751" s="51" t="s">
        <v>816</v>
      </c>
      <c r="H751" s="51" t="s">
        <v>817</v>
      </c>
      <c r="I751" s="53">
        <v>14</v>
      </c>
      <c r="J751" s="51" t="s">
        <v>818</v>
      </c>
      <c r="K751" s="51">
        <v>9</v>
      </c>
      <c r="L751" s="51">
        <v>0</v>
      </c>
      <c r="M751" s="51">
        <v>0</v>
      </c>
      <c r="N751" s="78">
        <v>6</v>
      </c>
      <c r="O751" s="83"/>
      <c r="P751" s="83"/>
      <c r="Q751" s="83"/>
    </row>
    <row r="752" spans="1:17" x14ac:dyDescent="0.45">
      <c r="A752" s="55"/>
      <c r="B752" s="51" t="s">
        <v>1004</v>
      </c>
      <c r="C752" s="51" t="s">
        <v>1</v>
      </c>
      <c r="D752" s="51">
        <v>3</v>
      </c>
      <c r="E752" s="52">
        <v>3450</v>
      </c>
      <c r="F752" s="52">
        <v>10350</v>
      </c>
      <c r="G752" s="51" t="s">
        <v>832</v>
      </c>
      <c r="H752" s="51" t="s">
        <v>817</v>
      </c>
      <c r="I752" s="53">
        <v>1</v>
      </c>
      <c r="J752" s="51" t="s">
        <v>818</v>
      </c>
      <c r="K752" s="51">
        <v>3</v>
      </c>
      <c r="L752" s="51">
        <v>0</v>
      </c>
      <c r="M752" s="51">
        <v>0</v>
      </c>
      <c r="N752" s="78">
        <v>0</v>
      </c>
      <c r="O752" s="83"/>
      <c r="P752" s="83"/>
      <c r="Q752" s="83"/>
    </row>
    <row r="753" spans="1:17" x14ac:dyDescent="0.45">
      <c r="A753" s="55"/>
      <c r="B753" s="51" t="s">
        <v>1005</v>
      </c>
      <c r="C753" s="51" t="s">
        <v>1</v>
      </c>
      <c r="D753" s="51">
        <v>3</v>
      </c>
      <c r="E753" s="52">
        <v>3450</v>
      </c>
      <c r="F753" s="52">
        <v>10350</v>
      </c>
      <c r="G753" s="51" t="s">
        <v>832</v>
      </c>
      <c r="H753" s="51" t="s">
        <v>817</v>
      </c>
      <c r="I753" s="53">
        <v>1</v>
      </c>
      <c r="J753" s="51" t="s">
        <v>818</v>
      </c>
      <c r="K753" s="51">
        <v>3</v>
      </c>
      <c r="L753" s="51">
        <v>0</v>
      </c>
      <c r="M753" s="51">
        <v>0</v>
      </c>
      <c r="N753" s="78">
        <v>0</v>
      </c>
      <c r="O753" s="83"/>
      <c r="P753" s="83"/>
      <c r="Q753" s="83"/>
    </row>
    <row r="754" spans="1:17" x14ac:dyDescent="0.45">
      <c r="A754" s="55"/>
      <c r="B754" s="51" t="s">
        <v>1006</v>
      </c>
      <c r="C754" s="51" t="s">
        <v>1</v>
      </c>
      <c r="D754" s="51">
        <v>1</v>
      </c>
      <c r="E754" s="52">
        <v>2300</v>
      </c>
      <c r="F754" s="52">
        <v>2300</v>
      </c>
      <c r="G754" s="51" t="s">
        <v>822</v>
      </c>
      <c r="H754" s="51" t="s">
        <v>817</v>
      </c>
      <c r="I754" s="53">
        <v>1</v>
      </c>
      <c r="J754" s="51" t="s">
        <v>818</v>
      </c>
      <c r="K754" s="51">
        <v>1</v>
      </c>
      <c r="L754" s="51">
        <v>0</v>
      </c>
      <c r="M754" s="51">
        <v>0</v>
      </c>
      <c r="N754" s="78">
        <v>0</v>
      </c>
      <c r="O754" s="83"/>
      <c r="P754" s="83"/>
      <c r="Q754" s="83"/>
    </row>
    <row r="755" spans="1:17" x14ac:dyDescent="0.45">
      <c r="A755" s="55"/>
      <c r="B755" s="51" t="s">
        <v>1007</v>
      </c>
      <c r="C755" s="51" t="s">
        <v>49</v>
      </c>
      <c r="D755" s="51">
        <v>2</v>
      </c>
      <c r="E755" s="52">
        <v>49</v>
      </c>
      <c r="F755" s="52">
        <v>98</v>
      </c>
      <c r="G755" s="51" t="s">
        <v>1008</v>
      </c>
      <c r="H755" s="51" t="s">
        <v>33</v>
      </c>
      <c r="I755" s="53">
        <v>2</v>
      </c>
      <c r="J755" s="51" t="s">
        <v>818</v>
      </c>
      <c r="K755" s="51">
        <v>0</v>
      </c>
      <c r="L755" s="51">
        <v>2</v>
      </c>
      <c r="M755" s="51">
        <v>0</v>
      </c>
      <c r="N755" s="78">
        <v>0</v>
      </c>
      <c r="O755" s="83"/>
      <c r="P755" s="83"/>
      <c r="Q755" s="83"/>
    </row>
    <row r="756" spans="1:17" x14ac:dyDescent="0.45">
      <c r="A756" s="55"/>
      <c r="B756" s="51" t="s">
        <v>407</v>
      </c>
      <c r="C756" s="51" t="s">
        <v>49</v>
      </c>
      <c r="D756" s="51">
        <v>3</v>
      </c>
      <c r="E756" s="52">
        <v>80</v>
      </c>
      <c r="F756" s="52">
        <v>240</v>
      </c>
      <c r="G756" s="51" t="s">
        <v>1008</v>
      </c>
      <c r="H756" s="51" t="s">
        <v>33</v>
      </c>
      <c r="I756" s="53">
        <v>2</v>
      </c>
      <c r="J756" s="51" t="s">
        <v>818</v>
      </c>
      <c r="K756" s="51">
        <v>0</v>
      </c>
      <c r="L756" s="51">
        <v>3</v>
      </c>
      <c r="M756" s="51">
        <v>0</v>
      </c>
      <c r="N756" s="78">
        <v>0</v>
      </c>
      <c r="O756" s="83"/>
      <c r="P756" s="83"/>
      <c r="Q756" s="83"/>
    </row>
    <row r="757" spans="1:17" x14ac:dyDescent="0.45">
      <c r="A757" s="55"/>
      <c r="B757" s="51" t="s">
        <v>1009</v>
      </c>
      <c r="C757" s="51" t="s">
        <v>49</v>
      </c>
      <c r="D757" s="51">
        <v>1</v>
      </c>
      <c r="E757" s="52">
        <v>2200</v>
      </c>
      <c r="F757" s="52">
        <v>2200</v>
      </c>
      <c r="G757" s="51" t="s">
        <v>816</v>
      </c>
      <c r="H757" s="51" t="s">
        <v>817</v>
      </c>
      <c r="I757" s="53">
        <v>1</v>
      </c>
      <c r="J757" s="51" t="s">
        <v>818</v>
      </c>
      <c r="K757" s="51">
        <v>1</v>
      </c>
      <c r="L757" s="51">
        <v>0</v>
      </c>
      <c r="M757" s="51">
        <v>0</v>
      </c>
      <c r="N757" s="78">
        <v>0</v>
      </c>
      <c r="O757" s="83"/>
      <c r="P757" s="83"/>
      <c r="Q757" s="83"/>
    </row>
    <row r="758" spans="1:17" x14ac:dyDescent="0.45">
      <c r="A758" s="55"/>
      <c r="B758" s="51" t="s">
        <v>1010</v>
      </c>
      <c r="C758" s="51" t="s">
        <v>44</v>
      </c>
      <c r="D758" s="51">
        <v>15</v>
      </c>
      <c r="E758" s="52">
        <v>500</v>
      </c>
      <c r="F758" s="52">
        <v>7500</v>
      </c>
      <c r="G758" s="51" t="s">
        <v>822</v>
      </c>
      <c r="H758" s="51" t="s">
        <v>827</v>
      </c>
      <c r="I758" s="53">
        <v>2</v>
      </c>
      <c r="J758" s="51" t="s">
        <v>818</v>
      </c>
      <c r="K758" s="51">
        <v>0</v>
      </c>
      <c r="L758" s="51">
        <v>15</v>
      </c>
      <c r="M758" s="51">
        <v>0</v>
      </c>
      <c r="N758" s="78">
        <v>0</v>
      </c>
      <c r="O758" s="83"/>
      <c r="P758" s="83"/>
      <c r="Q758" s="83"/>
    </row>
    <row r="759" spans="1:17" x14ac:dyDescent="0.45">
      <c r="A759" s="55"/>
      <c r="B759" s="51" t="s">
        <v>1011</v>
      </c>
      <c r="C759" s="51" t="s">
        <v>44</v>
      </c>
      <c r="D759" s="51">
        <v>20</v>
      </c>
      <c r="E759" s="52">
        <v>500</v>
      </c>
      <c r="F759" s="52">
        <v>10000</v>
      </c>
      <c r="G759" s="51" t="s">
        <v>822</v>
      </c>
      <c r="H759" s="51" t="s">
        <v>827</v>
      </c>
      <c r="I759" s="53">
        <v>2</v>
      </c>
      <c r="J759" s="51" t="s">
        <v>818</v>
      </c>
      <c r="K759" s="51">
        <v>0</v>
      </c>
      <c r="L759" s="51">
        <v>20</v>
      </c>
      <c r="M759" s="51">
        <v>0</v>
      </c>
      <c r="N759" s="78">
        <v>0</v>
      </c>
      <c r="O759" s="83"/>
      <c r="P759" s="83"/>
      <c r="Q759" s="83"/>
    </row>
    <row r="760" spans="1:17" x14ac:dyDescent="0.45">
      <c r="A760" s="55"/>
      <c r="B760" s="51" t="s">
        <v>1012</v>
      </c>
      <c r="C760" s="51" t="s">
        <v>44</v>
      </c>
      <c r="D760" s="51">
        <v>2</v>
      </c>
      <c r="E760" s="52">
        <v>1540</v>
      </c>
      <c r="F760" s="52">
        <v>3080</v>
      </c>
      <c r="G760" s="51" t="s">
        <v>825</v>
      </c>
      <c r="H760" s="51" t="s">
        <v>827</v>
      </c>
      <c r="I760" s="53">
        <v>2</v>
      </c>
      <c r="J760" s="51" t="s">
        <v>818</v>
      </c>
      <c r="K760" s="51">
        <v>0</v>
      </c>
      <c r="L760" s="51">
        <v>2</v>
      </c>
      <c r="M760" s="51">
        <v>0</v>
      </c>
      <c r="N760" s="78">
        <v>0</v>
      </c>
      <c r="O760" s="83"/>
      <c r="P760" s="83"/>
      <c r="Q760" s="83"/>
    </row>
    <row r="761" spans="1:17" x14ac:dyDescent="0.45">
      <c r="A761" s="55"/>
      <c r="B761" s="51" t="s">
        <v>1013</v>
      </c>
      <c r="C761" s="51" t="s">
        <v>307</v>
      </c>
      <c r="D761" s="51">
        <v>2</v>
      </c>
      <c r="E761" s="52">
        <v>45</v>
      </c>
      <c r="F761" s="52">
        <v>90</v>
      </c>
      <c r="G761" s="51" t="s">
        <v>1008</v>
      </c>
      <c r="H761" s="51" t="s">
        <v>33</v>
      </c>
      <c r="I761" s="53">
        <v>1</v>
      </c>
      <c r="J761" s="51" t="s">
        <v>818</v>
      </c>
      <c r="K761" s="51">
        <v>2</v>
      </c>
      <c r="L761" s="51">
        <v>0</v>
      </c>
      <c r="M761" s="51">
        <v>0</v>
      </c>
      <c r="N761" s="78">
        <v>0</v>
      </c>
      <c r="O761" s="83"/>
      <c r="P761" s="83"/>
      <c r="Q761" s="83"/>
    </row>
    <row r="762" spans="1:17" x14ac:dyDescent="0.45">
      <c r="A762" s="55"/>
      <c r="B762" s="51" t="s">
        <v>1014</v>
      </c>
      <c r="C762" s="51" t="s">
        <v>44</v>
      </c>
      <c r="D762" s="51">
        <v>3</v>
      </c>
      <c r="E762" s="52">
        <v>1070</v>
      </c>
      <c r="F762" s="52">
        <v>3210</v>
      </c>
      <c r="G762" s="51" t="s">
        <v>1015</v>
      </c>
      <c r="H762" s="51" t="s">
        <v>100</v>
      </c>
      <c r="I762" s="53">
        <v>1</v>
      </c>
      <c r="J762" s="51" t="s">
        <v>818</v>
      </c>
      <c r="K762" s="51">
        <v>3</v>
      </c>
      <c r="L762" s="51">
        <v>0</v>
      </c>
      <c r="M762" s="51">
        <v>0</v>
      </c>
      <c r="N762" s="78">
        <v>0</v>
      </c>
      <c r="O762" s="83"/>
      <c r="P762" s="83"/>
      <c r="Q762" s="83"/>
    </row>
    <row r="763" spans="1:17" x14ac:dyDescent="0.45">
      <c r="A763" s="55"/>
      <c r="B763" s="51" t="s">
        <v>1016</v>
      </c>
      <c r="C763" s="51" t="s">
        <v>307</v>
      </c>
      <c r="D763" s="51">
        <v>2</v>
      </c>
      <c r="E763" s="52">
        <v>220</v>
      </c>
      <c r="F763" s="52">
        <v>440</v>
      </c>
      <c r="G763" s="51" t="s">
        <v>1008</v>
      </c>
      <c r="H763" s="51" t="s">
        <v>33</v>
      </c>
      <c r="I763" s="53">
        <v>1</v>
      </c>
      <c r="J763" s="51" t="s">
        <v>818</v>
      </c>
      <c r="K763" s="51">
        <v>2</v>
      </c>
      <c r="L763" s="51">
        <v>0</v>
      </c>
      <c r="M763" s="51">
        <v>0</v>
      </c>
      <c r="N763" s="78">
        <v>0</v>
      </c>
      <c r="O763" s="83"/>
      <c r="P763" s="83"/>
      <c r="Q763" s="83"/>
    </row>
    <row r="764" spans="1:17" x14ac:dyDescent="0.45">
      <c r="A764" s="55"/>
      <c r="B764" s="51" t="s">
        <v>1017</v>
      </c>
      <c r="C764" s="51" t="s">
        <v>307</v>
      </c>
      <c r="D764" s="51">
        <v>2</v>
      </c>
      <c r="E764" s="52">
        <v>180</v>
      </c>
      <c r="F764" s="52">
        <v>360</v>
      </c>
      <c r="G764" s="51" t="s">
        <v>1008</v>
      </c>
      <c r="H764" s="51" t="s">
        <v>33</v>
      </c>
      <c r="I764" s="53">
        <v>1</v>
      </c>
      <c r="J764" s="51" t="s">
        <v>818</v>
      </c>
      <c r="K764" s="51">
        <v>2</v>
      </c>
      <c r="L764" s="51">
        <v>0</v>
      </c>
      <c r="M764" s="51">
        <v>0</v>
      </c>
      <c r="N764" s="78">
        <v>0</v>
      </c>
      <c r="O764" s="83"/>
      <c r="P764" s="83"/>
      <c r="Q764" s="83"/>
    </row>
    <row r="765" spans="1:17" x14ac:dyDescent="0.45">
      <c r="A765" s="55"/>
      <c r="B765" s="51" t="s">
        <v>1018</v>
      </c>
      <c r="C765" s="51" t="s">
        <v>204</v>
      </c>
      <c r="D765" s="51">
        <v>20</v>
      </c>
      <c r="E765" s="52">
        <v>180</v>
      </c>
      <c r="F765" s="52">
        <v>3600</v>
      </c>
      <c r="G765" s="51" t="s">
        <v>1019</v>
      </c>
      <c r="H765" s="51" t="s">
        <v>100</v>
      </c>
      <c r="I765" s="53">
        <v>3</v>
      </c>
      <c r="J765" s="51" t="s">
        <v>818</v>
      </c>
      <c r="K765" s="51">
        <v>0</v>
      </c>
      <c r="L765" s="51">
        <v>0</v>
      </c>
      <c r="M765" s="51">
        <v>20</v>
      </c>
      <c r="N765" s="78">
        <v>0</v>
      </c>
      <c r="O765" s="83"/>
      <c r="P765" s="83"/>
      <c r="Q765" s="83"/>
    </row>
    <row r="766" spans="1:17" x14ac:dyDescent="0.45">
      <c r="A766" s="55"/>
      <c r="B766" s="51" t="s">
        <v>1020</v>
      </c>
      <c r="C766" s="51" t="s">
        <v>204</v>
      </c>
      <c r="D766" s="51">
        <v>15</v>
      </c>
      <c r="E766" s="52">
        <v>400</v>
      </c>
      <c r="F766" s="52">
        <v>6000</v>
      </c>
      <c r="G766" s="51" t="s">
        <v>1019</v>
      </c>
      <c r="H766" s="51" t="s">
        <v>100</v>
      </c>
      <c r="I766" s="53">
        <v>3</v>
      </c>
      <c r="J766" s="51" t="s">
        <v>818</v>
      </c>
      <c r="K766" s="51">
        <v>0</v>
      </c>
      <c r="L766" s="51">
        <v>0</v>
      </c>
      <c r="M766" s="51">
        <v>15</v>
      </c>
      <c r="N766" s="78">
        <v>0</v>
      </c>
      <c r="O766" s="83"/>
      <c r="P766" s="83"/>
      <c r="Q766" s="83"/>
    </row>
    <row r="767" spans="1:17" x14ac:dyDescent="0.45">
      <c r="A767" s="55"/>
      <c r="B767" s="51" t="s">
        <v>1021</v>
      </c>
      <c r="C767" s="51" t="s">
        <v>44</v>
      </c>
      <c r="D767" s="51">
        <v>2</v>
      </c>
      <c r="E767" s="52">
        <v>1000</v>
      </c>
      <c r="F767" s="52">
        <v>2000</v>
      </c>
      <c r="G767" s="51" t="s">
        <v>816</v>
      </c>
      <c r="H767" s="51" t="s">
        <v>817</v>
      </c>
      <c r="I767" s="53">
        <v>4</v>
      </c>
      <c r="J767" s="51" t="s">
        <v>818</v>
      </c>
      <c r="K767" s="51">
        <v>0</v>
      </c>
      <c r="L767" s="51">
        <v>0</v>
      </c>
      <c r="M767" s="51">
        <v>0</v>
      </c>
      <c r="N767" s="78">
        <v>2</v>
      </c>
      <c r="O767" s="83"/>
      <c r="P767" s="83"/>
      <c r="Q767" s="83"/>
    </row>
    <row r="768" spans="1:17" x14ac:dyDescent="0.45">
      <c r="A768" s="55"/>
      <c r="B768" s="51" t="s">
        <v>1022</v>
      </c>
      <c r="C768" s="51" t="s">
        <v>49</v>
      </c>
      <c r="D768" s="51">
        <v>20</v>
      </c>
      <c r="E768" s="52">
        <v>220</v>
      </c>
      <c r="F768" s="52">
        <v>4400</v>
      </c>
      <c r="G768" s="51" t="s">
        <v>825</v>
      </c>
      <c r="H768" s="51" t="s">
        <v>827</v>
      </c>
      <c r="I768" s="53">
        <v>2</v>
      </c>
      <c r="J768" s="51" t="s">
        <v>818</v>
      </c>
      <c r="K768" s="51">
        <v>0</v>
      </c>
      <c r="L768" s="51">
        <v>20</v>
      </c>
      <c r="M768" s="51">
        <v>0</v>
      </c>
      <c r="N768" s="78">
        <v>0</v>
      </c>
      <c r="O768" s="83"/>
      <c r="P768" s="83"/>
      <c r="Q768" s="83"/>
    </row>
    <row r="769" spans="1:17" x14ac:dyDescent="0.45">
      <c r="A769" s="55"/>
      <c r="B769" s="51" t="s">
        <v>1023</v>
      </c>
      <c r="C769" s="51" t="s">
        <v>269</v>
      </c>
      <c r="D769" s="51">
        <v>24</v>
      </c>
      <c r="E769" s="52">
        <v>30</v>
      </c>
      <c r="F769" s="52">
        <v>720</v>
      </c>
      <c r="G769" s="51" t="s">
        <v>1008</v>
      </c>
      <c r="H769" s="51" t="s">
        <v>33</v>
      </c>
      <c r="I769" s="53">
        <v>12</v>
      </c>
      <c r="J769" s="51" t="s">
        <v>818</v>
      </c>
      <c r="K769" s="51">
        <v>12</v>
      </c>
      <c r="L769" s="51">
        <v>12</v>
      </c>
      <c r="M769" s="51">
        <v>0</v>
      </c>
      <c r="N769" s="78">
        <v>0</v>
      </c>
      <c r="O769" s="83"/>
      <c r="P769" s="83"/>
      <c r="Q769" s="83"/>
    </row>
    <row r="770" spans="1:17" x14ac:dyDescent="0.45">
      <c r="A770" s="55"/>
      <c r="B770" s="51" t="s">
        <v>1024</v>
      </c>
      <c r="C770" s="51" t="s">
        <v>458</v>
      </c>
      <c r="D770" s="51">
        <v>6</v>
      </c>
      <c r="E770" s="52">
        <v>75</v>
      </c>
      <c r="F770" s="52">
        <v>450</v>
      </c>
      <c r="G770" s="51" t="s">
        <v>1008</v>
      </c>
      <c r="H770" s="51" t="s">
        <v>33</v>
      </c>
      <c r="I770" s="53">
        <v>1</v>
      </c>
      <c r="J770" s="51" t="s">
        <v>818</v>
      </c>
      <c r="K770" s="51">
        <v>6</v>
      </c>
      <c r="L770" s="51">
        <v>0</v>
      </c>
      <c r="M770" s="51">
        <v>0</v>
      </c>
      <c r="N770" s="78">
        <v>0</v>
      </c>
      <c r="O770" s="83"/>
      <c r="P770" s="83"/>
      <c r="Q770" s="83"/>
    </row>
    <row r="771" spans="1:17" x14ac:dyDescent="0.45">
      <c r="A771" s="55"/>
      <c r="B771" s="51" t="s">
        <v>1025</v>
      </c>
      <c r="C771" s="51" t="s">
        <v>9</v>
      </c>
      <c r="D771" s="51">
        <v>7</v>
      </c>
      <c r="E771" s="52">
        <v>300</v>
      </c>
      <c r="F771" s="52">
        <v>2100</v>
      </c>
      <c r="G771" s="51" t="s">
        <v>1015</v>
      </c>
      <c r="H771" s="51" t="s">
        <v>33</v>
      </c>
      <c r="I771" s="53">
        <v>1</v>
      </c>
      <c r="J771" s="51" t="s">
        <v>818</v>
      </c>
      <c r="K771" s="51">
        <v>7</v>
      </c>
      <c r="L771" s="51">
        <v>0</v>
      </c>
      <c r="M771" s="51">
        <v>0</v>
      </c>
      <c r="N771" s="78">
        <v>0</v>
      </c>
      <c r="O771" s="83"/>
      <c r="P771" s="83"/>
      <c r="Q771" s="83"/>
    </row>
    <row r="772" spans="1:17" x14ac:dyDescent="0.45">
      <c r="A772" s="55"/>
      <c r="B772" s="51" t="s">
        <v>1026</v>
      </c>
      <c r="C772" s="51" t="s">
        <v>204</v>
      </c>
      <c r="D772" s="51">
        <v>50</v>
      </c>
      <c r="E772" s="52">
        <v>110</v>
      </c>
      <c r="F772" s="52">
        <v>5500</v>
      </c>
      <c r="G772" s="51" t="s">
        <v>832</v>
      </c>
      <c r="H772" s="51" t="s">
        <v>817</v>
      </c>
      <c r="I772" s="53">
        <v>3</v>
      </c>
      <c r="J772" s="51" t="s">
        <v>818</v>
      </c>
      <c r="K772" s="51">
        <v>0</v>
      </c>
      <c r="L772" s="51">
        <v>0</v>
      </c>
      <c r="M772" s="51">
        <v>50</v>
      </c>
      <c r="N772" s="78">
        <v>0</v>
      </c>
      <c r="O772" s="83"/>
      <c r="P772" s="83"/>
      <c r="Q772" s="83"/>
    </row>
    <row r="773" spans="1:17" x14ac:dyDescent="0.45">
      <c r="A773" s="55"/>
      <c r="B773" s="51" t="s">
        <v>1027</v>
      </c>
      <c r="C773" s="51" t="s">
        <v>212</v>
      </c>
      <c r="D773" s="51">
        <v>12</v>
      </c>
      <c r="E773" s="52">
        <v>600</v>
      </c>
      <c r="F773" s="52">
        <v>7200</v>
      </c>
      <c r="G773" s="51" t="s">
        <v>1008</v>
      </c>
      <c r="H773" s="51" t="s">
        <v>63</v>
      </c>
      <c r="I773" s="53">
        <v>2</v>
      </c>
      <c r="J773" s="51" t="s">
        <v>818</v>
      </c>
      <c r="K773" s="51">
        <v>0</v>
      </c>
      <c r="L773" s="51">
        <v>12</v>
      </c>
      <c r="M773" s="51">
        <v>0</v>
      </c>
      <c r="N773" s="78">
        <v>0</v>
      </c>
      <c r="O773" s="83"/>
      <c r="P773" s="83"/>
      <c r="Q773" s="83"/>
    </row>
    <row r="774" spans="1:17" x14ac:dyDescent="0.45">
      <c r="A774" s="55"/>
      <c r="B774" s="51" t="s">
        <v>1028</v>
      </c>
      <c r="C774" s="51" t="s">
        <v>223</v>
      </c>
      <c r="D774" s="51">
        <v>5000</v>
      </c>
      <c r="E774" s="52">
        <v>1</v>
      </c>
      <c r="F774" s="52">
        <v>5000</v>
      </c>
      <c r="G774" s="51" t="s">
        <v>1008</v>
      </c>
      <c r="H774" s="51" t="s">
        <v>39</v>
      </c>
      <c r="I774" s="53">
        <v>2</v>
      </c>
      <c r="J774" s="51" t="s">
        <v>818</v>
      </c>
      <c r="K774" s="51">
        <v>0</v>
      </c>
      <c r="L774" s="51">
        <v>5000</v>
      </c>
      <c r="M774" s="51">
        <v>0</v>
      </c>
      <c r="N774" s="78">
        <v>0</v>
      </c>
      <c r="O774" s="83"/>
      <c r="P774" s="83"/>
      <c r="Q774" s="83"/>
    </row>
    <row r="775" spans="1:17" x14ac:dyDescent="0.45">
      <c r="A775" s="55"/>
      <c r="B775" s="51" t="s">
        <v>1029</v>
      </c>
      <c r="C775" s="51" t="s">
        <v>223</v>
      </c>
      <c r="D775" s="51">
        <v>3000</v>
      </c>
      <c r="E775" s="52">
        <v>1</v>
      </c>
      <c r="F775" s="52">
        <v>3000</v>
      </c>
      <c r="G775" s="51" t="s">
        <v>1008</v>
      </c>
      <c r="H775" s="51" t="s">
        <v>39</v>
      </c>
      <c r="I775" s="53">
        <v>2</v>
      </c>
      <c r="J775" s="51" t="s">
        <v>818</v>
      </c>
      <c r="K775" s="51">
        <v>0</v>
      </c>
      <c r="L775" s="51">
        <v>3000</v>
      </c>
      <c r="M775" s="51">
        <v>0</v>
      </c>
      <c r="N775" s="78">
        <v>0</v>
      </c>
      <c r="O775" s="83"/>
      <c r="P775" s="83"/>
      <c r="Q775" s="83"/>
    </row>
    <row r="776" spans="1:17" x14ac:dyDescent="0.45">
      <c r="A776" s="55"/>
      <c r="B776" s="51" t="s">
        <v>1030</v>
      </c>
      <c r="C776" s="51" t="s">
        <v>223</v>
      </c>
      <c r="D776" s="51">
        <v>3000</v>
      </c>
      <c r="E776" s="52">
        <v>1</v>
      </c>
      <c r="F776" s="52">
        <v>3000</v>
      </c>
      <c r="G776" s="51" t="s">
        <v>1008</v>
      </c>
      <c r="H776" s="51" t="s">
        <v>39</v>
      </c>
      <c r="I776" s="53">
        <v>2</v>
      </c>
      <c r="J776" s="51" t="s">
        <v>818</v>
      </c>
      <c r="K776" s="51">
        <v>0</v>
      </c>
      <c r="L776" s="51">
        <v>3000</v>
      </c>
      <c r="M776" s="51">
        <v>0</v>
      </c>
      <c r="N776" s="78">
        <v>0</v>
      </c>
      <c r="O776" s="83"/>
      <c r="P776" s="83"/>
      <c r="Q776" s="83"/>
    </row>
    <row r="777" spans="1:17" x14ac:dyDescent="0.45">
      <c r="A777" s="55"/>
      <c r="B777" s="51" t="s">
        <v>1031</v>
      </c>
      <c r="C777" s="51" t="s">
        <v>49</v>
      </c>
      <c r="D777" s="51">
        <v>2</v>
      </c>
      <c r="E777" s="52">
        <v>4300</v>
      </c>
      <c r="F777" s="52">
        <v>8600</v>
      </c>
      <c r="G777" s="51" t="s">
        <v>832</v>
      </c>
      <c r="H777" s="51" t="s">
        <v>827</v>
      </c>
      <c r="I777" s="53">
        <v>2</v>
      </c>
      <c r="J777" s="51" t="s">
        <v>818</v>
      </c>
      <c r="K777" s="51">
        <v>0</v>
      </c>
      <c r="L777" s="51">
        <v>2</v>
      </c>
      <c r="M777" s="51">
        <v>0</v>
      </c>
      <c r="N777" s="78">
        <v>0</v>
      </c>
      <c r="O777" s="83"/>
      <c r="P777" s="83"/>
      <c r="Q777" s="83"/>
    </row>
    <row r="778" spans="1:17" x14ac:dyDescent="0.45">
      <c r="A778" s="55"/>
      <c r="B778" s="51" t="s">
        <v>1032</v>
      </c>
      <c r="C778" s="51" t="s">
        <v>307</v>
      </c>
      <c r="D778" s="51">
        <v>1</v>
      </c>
      <c r="E778" s="52">
        <v>550</v>
      </c>
      <c r="F778" s="52">
        <v>550</v>
      </c>
      <c r="G778" s="51" t="s">
        <v>822</v>
      </c>
      <c r="H778" s="51" t="s">
        <v>827</v>
      </c>
      <c r="I778" s="53">
        <v>2</v>
      </c>
      <c r="J778" s="51" t="s">
        <v>818</v>
      </c>
      <c r="K778" s="51">
        <v>0</v>
      </c>
      <c r="L778" s="51">
        <v>1</v>
      </c>
      <c r="M778" s="51">
        <v>0</v>
      </c>
      <c r="N778" s="78">
        <v>0</v>
      </c>
      <c r="O778" s="83"/>
      <c r="P778" s="83"/>
      <c r="Q778" s="83"/>
    </row>
    <row r="779" spans="1:17" x14ac:dyDescent="0.45">
      <c r="A779" s="55"/>
      <c r="B779" s="51" t="s">
        <v>1033</v>
      </c>
      <c r="C779" s="51" t="s">
        <v>1034</v>
      </c>
      <c r="D779" s="51">
        <v>1</v>
      </c>
      <c r="E779" s="52">
        <v>1500</v>
      </c>
      <c r="F779" s="52">
        <v>1500</v>
      </c>
      <c r="G779" s="51" t="s">
        <v>822</v>
      </c>
      <c r="H779" s="51" t="s">
        <v>817</v>
      </c>
      <c r="I779" s="53">
        <v>1</v>
      </c>
      <c r="J779" s="51" t="s">
        <v>818</v>
      </c>
      <c r="K779" s="51">
        <v>1</v>
      </c>
      <c r="L779" s="51">
        <v>0</v>
      </c>
      <c r="M779" s="51">
        <v>0</v>
      </c>
      <c r="N779" s="78">
        <v>0</v>
      </c>
      <c r="O779" s="83"/>
      <c r="P779" s="83"/>
      <c r="Q779" s="83"/>
    </row>
    <row r="780" spans="1:17" x14ac:dyDescent="0.45">
      <c r="A780" s="55"/>
      <c r="B780" s="51" t="s">
        <v>1035</v>
      </c>
      <c r="C780" s="51" t="s">
        <v>44</v>
      </c>
      <c r="D780" s="51">
        <v>2</v>
      </c>
      <c r="E780" s="52">
        <v>1540</v>
      </c>
      <c r="F780" s="52">
        <v>3080</v>
      </c>
      <c r="G780" s="51" t="s">
        <v>822</v>
      </c>
      <c r="H780" s="51" t="s">
        <v>827</v>
      </c>
      <c r="I780" s="53">
        <v>2</v>
      </c>
      <c r="J780" s="51" t="s">
        <v>818</v>
      </c>
      <c r="K780" s="51">
        <v>0</v>
      </c>
      <c r="L780" s="51">
        <v>2</v>
      </c>
      <c r="M780" s="51">
        <v>0</v>
      </c>
      <c r="N780" s="78">
        <v>0</v>
      </c>
      <c r="O780" s="83"/>
      <c r="P780" s="83"/>
      <c r="Q780" s="83"/>
    </row>
    <row r="781" spans="1:17" x14ac:dyDescent="0.45">
      <c r="A781" s="55"/>
      <c r="B781" s="51" t="s">
        <v>1036</v>
      </c>
      <c r="C781" s="51" t="s">
        <v>44</v>
      </c>
      <c r="D781" s="51">
        <v>10</v>
      </c>
      <c r="E781" s="52">
        <v>190</v>
      </c>
      <c r="F781" s="52">
        <v>1900</v>
      </c>
      <c r="G781" s="51" t="s">
        <v>822</v>
      </c>
      <c r="H781" s="51" t="s">
        <v>827</v>
      </c>
      <c r="I781" s="53">
        <v>2</v>
      </c>
      <c r="J781" s="51" t="s">
        <v>818</v>
      </c>
      <c r="K781" s="51">
        <v>0</v>
      </c>
      <c r="L781" s="51">
        <v>10</v>
      </c>
      <c r="M781" s="51">
        <v>0</v>
      </c>
      <c r="N781" s="78">
        <v>0</v>
      </c>
      <c r="O781" s="83"/>
      <c r="P781" s="83"/>
      <c r="Q781" s="83"/>
    </row>
    <row r="782" spans="1:17" x14ac:dyDescent="0.45">
      <c r="A782" s="55"/>
      <c r="B782" s="51" t="s">
        <v>1037</v>
      </c>
      <c r="C782" s="51" t="s">
        <v>44</v>
      </c>
      <c r="D782" s="51">
        <v>1</v>
      </c>
      <c r="E782" s="52">
        <v>220</v>
      </c>
      <c r="F782" s="52">
        <v>220</v>
      </c>
      <c r="G782" s="51" t="s">
        <v>822</v>
      </c>
      <c r="H782" s="51" t="s">
        <v>827</v>
      </c>
      <c r="I782" s="53">
        <v>2</v>
      </c>
      <c r="J782" s="51" t="s">
        <v>818</v>
      </c>
      <c r="K782" s="51">
        <v>0</v>
      </c>
      <c r="L782" s="51">
        <v>1</v>
      </c>
      <c r="M782" s="51">
        <v>0</v>
      </c>
      <c r="N782" s="78">
        <v>0</v>
      </c>
      <c r="O782" s="83"/>
      <c r="P782" s="83"/>
      <c r="Q782" s="83"/>
    </row>
    <row r="783" spans="1:17" x14ac:dyDescent="0.45">
      <c r="A783" s="55"/>
      <c r="B783" s="51" t="s">
        <v>1038</v>
      </c>
      <c r="C783" s="51" t="s">
        <v>824</v>
      </c>
      <c r="D783" s="51">
        <v>6</v>
      </c>
      <c r="E783" s="52">
        <v>280</v>
      </c>
      <c r="F783" s="52">
        <v>1680</v>
      </c>
      <c r="G783" s="51" t="s">
        <v>822</v>
      </c>
      <c r="H783" s="51" t="s">
        <v>827</v>
      </c>
      <c r="I783" s="53">
        <v>2</v>
      </c>
      <c r="J783" s="51" t="s">
        <v>818</v>
      </c>
      <c r="K783" s="51">
        <v>0</v>
      </c>
      <c r="L783" s="51">
        <v>6</v>
      </c>
      <c r="M783" s="51">
        <v>0</v>
      </c>
      <c r="N783" s="78">
        <v>0</v>
      </c>
      <c r="O783" s="83"/>
      <c r="P783" s="83"/>
      <c r="Q783" s="83"/>
    </row>
    <row r="784" spans="1:17" x14ac:dyDescent="0.45">
      <c r="A784" s="55"/>
      <c r="B784" s="51" t="s">
        <v>1039</v>
      </c>
      <c r="C784" s="51" t="s">
        <v>49</v>
      </c>
      <c r="D784" s="51">
        <v>5</v>
      </c>
      <c r="E784" s="52">
        <v>70</v>
      </c>
      <c r="F784" s="52">
        <v>350</v>
      </c>
      <c r="G784" s="51" t="s">
        <v>1008</v>
      </c>
      <c r="H784" s="51" t="s">
        <v>33</v>
      </c>
      <c r="I784" s="53">
        <v>2</v>
      </c>
      <c r="J784" s="51" t="s">
        <v>818</v>
      </c>
      <c r="K784" s="51">
        <v>0</v>
      </c>
      <c r="L784" s="51">
        <v>5</v>
      </c>
      <c r="M784" s="51">
        <v>0</v>
      </c>
      <c r="N784" s="78">
        <v>0</v>
      </c>
      <c r="O784" s="83"/>
      <c r="P784" s="83"/>
      <c r="Q784" s="83"/>
    </row>
    <row r="785" spans="1:17" x14ac:dyDescent="0.45">
      <c r="A785" s="55"/>
      <c r="B785" s="51" t="s">
        <v>1040</v>
      </c>
      <c r="C785" s="51" t="s">
        <v>95</v>
      </c>
      <c r="D785" s="51">
        <v>1</v>
      </c>
      <c r="E785" s="52">
        <v>333550</v>
      </c>
      <c r="F785" s="52">
        <v>333550</v>
      </c>
      <c r="G785" s="51" t="s">
        <v>1041</v>
      </c>
      <c r="H785" s="51" t="s">
        <v>18</v>
      </c>
      <c r="I785" s="53">
        <v>1</v>
      </c>
      <c r="J785" s="51" t="s">
        <v>818</v>
      </c>
      <c r="K785" s="51">
        <v>54750</v>
      </c>
      <c r="L785" s="51">
        <v>98000</v>
      </c>
      <c r="M785" s="51">
        <v>90800</v>
      </c>
      <c r="N785" s="78">
        <v>90000</v>
      </c>
      <c r="O785" s="83"/>
      <c r="P785" s="83"/>
      <c r="Q785" s="83"/>
    </row>
    <row r="786" spans="1:17" x14ac:dyDescent="0.45">
      <c r="A786" s="55"/>
      <c r="B786" s="51" t="s">
        <v>1042</v>
      </c>
      <c r="C786" s="51" t="s">
        <v>223</v>
      </c>
      <c r="D786" s="51">
        <v>100</v>
      </c>
      <c r="E786" s="52">
        <v>1</v>
      </c>
      <c r="F786" s="52">
        <v>100</v>
      </c>
      <c r="G786" s="51" t="s">
        <v>1008</v>
      </c>
      <c r="H786" s="51" t="s">
        <v>39</v>
      </c>
      <c r="I786" s="53">
        <v>2</v>
      </c>
      <c r="J786" s="51" t="s">
        <v>818</v>
      </c>
      <c r="K786" s="51">
        <v>0</v>
      </c>
      <c r="L786" s="51">
        <v>100</v>
      </c>
      <c r="M786" s="51">
        <v>0</v>
      </c>
      <c r="N786" s="78">
        <v>0</v>
      </c>
      <c r="O786" s="83"/>
      <c r="P786" s="83"/>
      <c r="Q786" s="83"/>
    </row>
    <row r="787" spans="1:17" x14ac:dyDescent="0.45">
      <c r="A787" s="55"/>
      <c r="B787" s="51" t="s">
        <v>1043</v>
      </c>
      <c r="C787" s="51" t="s">
        <v>223</v>
      </c>
      <c r="D787" s="51">
        <v>500</v>
      </c>
      <c r="E787" s="52">
        <v>1</v>
      </c>
      <c r="F787" s="52">
        <v>500</v>
      </c>
      <c r="G787" s="51" t="s">
        <v>1008</v>
      </c>
      <c r="H787" s="51" t="s">
        <v>39</v>
      </c>
      <c r="I787" s="53">
        <v>2</v>
      </c>
      <c r="J787" s="51" t="s">
        <v>818</v>
      </c>
      <c r="K787" s="51">
        <v>0</v>
      </c>
      <c r="L787" s="51">
        <v>500</v>
      </c>
      <c r="M787" s="51">
        <v>0</v>
      </c>
      <c r="N787" s="78">
        <v>0</v>
      </c>
      <c r="O787" s="83"/>
      <c r="P787" s="83"/>
      <c r="Q787" s="83"/>
    </row>
    <row r="788" spans="1:17" x14ac:dyDescent="0.45">
      <c r="A788" s="55"/>
      <c r="B788" s="51" t="s">
        <v>1044</v>
      </c>
      <c r="C788" s="51" t="s">
        <v>1</v>
      </c>
      <c r="D788" s="51">
        <v>2</v>
      </c>
      <c r="E788" s="52">
        <v>45000</v>
      </c>
      <c r="F788" s="52">
        <v>90000</v>
      </c>
      <c r="G788" s="51" t="s">
        <v>852</v>
      </c>
      <c r="H788" s="51" t="s">
        <v>36</v>
      </c>
      <c r="I788" s="53">
        <v>1</v>
      </c>
      <c r="J788" s="51" t="s">
        <v>818</v>
      </c>
      <c r="K788" s="51">
        <v>2</v>
      </c>
      <c r="L788" s="51">
        <v>0</v>
      </c>
      <c r="M788" s="51">
        <v>0</v>
      </c>
      <c r="N788" s="78">
        <v>0</v>
      </c>
      <c r="O788" s="83"/>
      <c r="P788" s="83"/>
      <c r="Q788" s="83"/>
    </row>
    <row r="789" spans="1:17" x14ac:dyDescent="0.45">
      <c r="A789" s="55"/>
      <c r="B789" s="51" t="s">
        <v>1045</v>
      </c>
      <c r="C789" s="51" t="s">
        <v>6</v>
      </c>
      <c r="D789" s="51">
        <v>3</v>
      </c>
      <c r="E789" s="52">
        <v>29500</v>
      </c>
      <c r="F789" s="52">
        <v>88500</v>
      </c>
      <c r="G789" s="51" t="s">
        <v>943</v>
      </c>
      <c r="H789" s="51" t="s">
        <v>817</v>
      </c>
      <c r="I789" s="53">
        <v>3</v>
      </c>
      <c r="J789" s="51" t="s">
        <v>818</v>
      </c>
      <c r="K789" s="51">
        <v>0</v>
      </c>
      <c r="L789" s="51">
        <v>0</v>
      </c>
      <c r="M789" s="51">
        <v>3</v>
      </c>
      <c r="N789" s="78">
        <v>0</v>
      </c>
      <c r="O789" s="83"/>
      <c r="P789" s="83"/>
      <c r="Q789" s="83"/>
    </row>
    <row r="790" spans="1:17" x14ac:dyDescent="0.45">
      <c r="A790" s="55"/>
      <c r="B790" s="51" t="s">
        <v>1046</v>
      </c>
      <c r="C790" s="51" t="s">
        <v>6</v>
      </c>
      <c r="D790" s="51">
        <v>1</v>
      </c>
      <c r="E790" s="52">
        <v>62500</v>
      </c>
      <c r="F790" s="52">
        <v>62500</v>
      </c>
      <c r="G790" s="51" t="s">
        <v>943</v>
      </c>
      <c r="H790" s="51" t="s">
        <v>36</v>
      </c>
      <c r="I790" s="53">
        <v>3</v>
      </c>
      <c r="J790" s="51" t="s">
        <v>818</v>
      </c>
      <c r="K790" s="51">
        <v>0</v>
      </c>
      <c r="L790" s="51">
        <v>0</v>
      </c>
      <c r="M790" s="51">
        <v>1</v>
      </c>
      <c r="N790" s="78">
        <v>0</v>
      </c>
      <c r="O790" s="83"/>
      <c r="P790" s="83"/>
      <c r="Q790" s="83"/>
    </row>
    <row r="791" spans="1:17" x14ac:dyDescent="0.45">
      <c r="A791" s="55"/>
      <c r="B791" s="51" t="s">
        <v>1047</v>
      </c>
      <c r="C791" s="51" t="s">
        <v>6</v>
      </c>
      <c r="D791" s="51">
        <v>1</v>
      </c>
      <c r="E791" s="52">
        <v>5500</v>
      </c>
      <c r="F791" s="52">
        <v>5500</v>
      </c>
      <c r="G791" s="51" t="s">
        <v>822</v>
      </c>
      <c r="H791" s="51" t="s">
        <v>36</v>
      </c>
      <c r="I791" s="53">
        <v>1</v>
      </c>
      <c r="J791" s="51" t="s">
        <v>818</v>
      </c>
      <c r="K791" s="51">
        <v>1</v>
      </c>
      <c r="L791" s="51">
        <v>0</v>
      </c>
      <c r="M791" s="51">
        <v>0</v>
      </c>
      <c r="N791" s="78">
        <v>0</v>
      </c>
      <c r="O791" s="83"/>
      <c r="P791" s="83"/>
      <c r="Q791" s="83"/>
    </row>
    <row r="792" spans="1:17" x14ac:dyDescent="0.45">
      <c r="A792" s="55"/>
      <c r="B792" s="51" t="s">
        <v>1048</v>
      </c>
      <c r="C792" s="51" t="s">
        <v>6</v>
      </c>
      <c r="D792" s="51">
        <v>2</v>
      </c>
      <c r="E792" s="52">
        <v>1100</v>
      </c>
      <c r="F792" s="52">
        <v>2200</v>
      </c>
      <c r="G792" s="51" t="s">
        <v>1008</v>
      </c>
      <c r="H792" s="51" t="s">
        <v>1049</v>
      </c>
      <c r="I792" s="53">
        <v>1</v>
      </c>
      <c r="J792" s="51" t="s">
        <v>818</v>
      </c>
      <c r="K792" s="51">
        <v>2</v>
      </c>
      <c r="L792" s="51">
        <v>0</v>
      </c>
      <c r="M792" s="51">
        <v>0</v>
      </c>
      <c r="N792" s="78">
        <v>0</v>
      </c>
      <c r="O792" s="83"/>
      <c r="P792" s="83"/>
      <c r="Q792" s="83"/>
    </row>
    <row r="793" spans="1:17" x14ac:dyDescent="0.45">
      <c r="A793" s="55"/>
      <c r="B793" s="51" t="s">
        <v>1050</v>
      </c>
      <c r="C793" s="51" t="s">
        <v>6</v>
      </c>
      <c r="D793" s="51">
        <v>2</v>
      </c>
      <c r="E793" s="52">
        <v>350</v>
      </c>
      <c r="F793" s="52">
        <v>700</v>
      </c>
      <c r="G793" s="51" t="s">
        <v>1008</v>
      </c>
      <c r="H793" s="51" t="s">
        <v>33</v>
      </c>
      <c r="I793" s="53">
        <v>2</v>
      </c>
      <c r="J793" s="51" t="s">
        <v>818</v>
      </c>
      <c r="K793" s="51">
        <v>0</v>
      </c>
      <c r="L793" s="51">
        <v>2</v>
      </c>
      <c r="M793" s="51">
        <v>0</v>
      </c>
      <c r="N793" s="78">
        <v>0</v>
      </c>
      <c r="O793" s="83"/>
      <c r="P793" s="83"/>
      <c r="Q793" s="83"/>
    </row>
    <row r="794" spans="1:17" x14ac:dyDescent="0.45">
      <c r="A794" s="55"/>
      <c r="B794" s="51" t="s">
        <v>1051</v>
      </c>
      <c r="C794" s="51" t="s">
        <v>6</v>
      </c>
      <c r="D794" s="51">
        <v>3</v>
      </c>
      <c r="E794" s="52">
        <v>30000</v>
      </c>
      <c r="F794" s="52">
        <v>90000</v>
      </c>
      <c r="G794" s="51" t="s">
        <v>832</v>
      </c>
      <c r="H794" s="51" t="s">
        <v>36</v>
      </c>
      <c r="I794" s="53">
        <v>13</v>
      </c>
      <c r="J794" s="51" t="s">
        <v>818</v>
      </c>
      <c r="K794" s="51">
        <v>2</v>
      </c>
      <c r="L794" s="51">
        <v>0</v>
      </c>
      <c r="M794" s="51">
        <v>1</v>
      </c>
      <c r="N794" s="78">
        <v>0</v>
      </c>
      <c r="O794" s="83"/>
      <c r="P794" s="83"/>
      <c r="Q794" s="83"/>
    </row>
    <row r="795" spans="1:17" x14ac:dyDescent="0.45">
      <c r="A795" s="55"/>
      <c r="B795" s="51" t="s">
        <v>1052</v>
      </c>
      <c r="C795" s="51" t="s">
        <v>6</v>
      </c>
      <c r="D795" s="51">
        <v>1</v>
      </c>
      <c r="E795" s="52">
        <v>50000</v>
      </c>
      <c r="F795" s="52">
        <v>50000</v>
      </c>
      <c r="G795" s="51" t="s">
        <v>839</v>
      </c>
      <c r="H795" s="51" t="s">
        <v>36</v>
      </c>
      <c r="I795" s="53">
        <v>2</v>
      </c>
      <c r="J795" s="51" t="s">
        <v>818</v>
      </c>
      <c r="K795" s="51">
        <v>0</v>
      </c>
      <c r="L795" s="51">
        <v>1</v>
      </c>
      <c r="M795" s="51">
        <v>0</v>
      </c>
      <c r="N795" s="78">
        <v>0</v>
      </c>
      <c r="O795" s="83"/>
      <c r="P795" s="83"/>
      <c r="Q795" s="83"/>
    </row>
    <row r="796" spans="1:17" x14ac:dyDescent="0.45">
      <c r="A796" s="55"/>
      <c r="B796" s="51" t="s">
        <v>1053</v>
      </c>
      <c r="C796" s="51" t="s">
        <v>6</v>
      </c>
      <c r="D796" s="51">
        <v>2</v>
      </c>
      <c r="E796" s="52">
        <v>13000</v>
      </c>
      <c r="F796" s="52">
        <v>26000</v>
      </c>
      <c r="G796" s="51" t="s">
        <v>1054</v>
      </c>
      <c r="H796" s="51" t="s">
        <v>36</v>
      </c>
      <c r="I796" s="53">
        <v>3</v>
      </c>
      <c r="J796" s="51" t="s">
        <v>818</v>
      </c>
      <c r="K796" s="51">
        <v>0</v>
      </c>
      <c r="L796" s="51">
        <v>0</v>
      </c>
      <c r="M796" s="51">
        <v>2</v>
      </c>
      <c r="N796" s="78">
        <v>0</v>
      </c>
      <c r="O796" s="83"/>
      <c r="P796" s="83"/>
      <c r="Q796" s="83"/>
    </row>
    <row r="797" spans="1:17" x14ac:dyDescent="0.45">
      <c r="A797" s="55"/>
      <c r="B797" s="51" t="s">
        <v>1055</v>
      </c>
      <c r="C797" s="51" t="s">
        <v>6</v>
      </c>
      <c r="D797" s="51">
        <v>1</v>
      </c>
      <c r="E797" s="52">
        <v>50000</v>
      </c>
      <c r="F797" s="52">
        <v>50000</v>
      </c>
      <c r="G797" s="51" t="s">
        <v>839</v>
      </c>
      <c r="H797" s="51" t="s">
        <v>36</v>
      </c>
      <c r="I797" s="53">
        <v>2</v>
      </c>
      <c r="J797" s="51" t="s">
        <v>818</v>
      </c>
      <c r="K797" s="51">
        <v>0</v>
      </c>
      <c r="L797" s="51">
        <v>1</v>
      </c>
      <c r="M797" s="51">
        <v>0</v>
      </c>
      <c r="N797" s="78">
        <v>0</v>
      </c>
      <c r="O797" s="83"/>
      <c r="P797" s="83"/>
      <c r="Q797" s="83"/>
    </row>
    <row r="798" spans="1:17" x14ac:dyDescent="0.45">
      <c r="A798" s="55"/>
      <c r="B798" s="51" t="s">
        <v>1056</v>
      </c>
      <c r="C798" s="51" t="s">
        <v>6</v>
      </c>
      <c r="D798" s="51">
        <v>1</v>
      </c>
      <c r="E798" s="52">
        <v>20000</v>
      </c>
      <c r="F798" s="52">
        <v>20000</v>
      </c>
      <c r="G798" s="51" t="s">
        <v>1015</v>
      </c>
      <c r="H798" s="51" t="s">
        <v>3</v>
      </c>
      <c r="I798" s="53">
        <v>1</v>
      </c>
      <c r="J798" s="51" t="s">
        <v>818</v>
      </c>
      <c r="K798" s="51">
        <v>1</v>
      </c>
      <c r="L798" s="51">
        <v>0</v>
      </c>
      <c r="M798" s="51">
        <v>0</v>
      </c>
      <c r="N798" s="78">
        <v>0</v>
      </c>
      <c r="O798" s="83"/>
      <c r="P798" s="83"/>
      <c r="Q798" s="83"/>
    </row>
    <row r="799" spans="1:17" x14ac:dyDescent="0.45">
      <c r="A799" s="55"/>
      <c r="B799" s="51" t="s">
        <v>1057</v>
      </c>
      <c r="C799" s="51" t="s">
        <v>6</v>
      </c>
      <c r="D799" s="51">
        <v>1</v>
      </c>
      <c r="E799" s="52">
        <v>30000</v>
      </c>
      <c r="F799" s="52">
        <v>30000</v>
      </c>
      <c r="G799" s="51" t="s">
        <v>825</v>
      </c>
      <c r="H799" s="51" t="s">
        <v>827</v>
      </c>
      <c r="I799" s="53">
        <v>2</v>
      </c>
      <c r="J799" s="51" t="s">
        <v>818</v>
      </c>
      <c r="K799" s="51">
        <v>0</v>
      </c>
      <c r="L799" s="51">
        <v>1</v>
      </c>
      <c r="M799" s="51">
        <v>0</v>
      </c>
      <c r="N799" s="78">
        <v>0</v>
      </c>
      <c r="O799" s="83"/>
      <c r="P799" s="83"/>
      <c r="Q799" s="83"/>
    </row>
    <row r="800" spans="1:17" x14ac:dyDescent="0.45">
      <c r="A800" s="55"/>
      <c r="B800" s="51" t="s">
        <v>1058</v>
      </c>
      <c r="C800" s="51" t="s">
        <v>49</v>
      </c>
      <c r="D800" s="51">
        <v>1</v>
      </c>
      <c r="E800" s="52">
        <v>11000</v>
      </c>
      <c r="F800" s="52">
        <v>11000</v>
      </c>
      <c r="G800" s="51" t="s">
        <v>1059</v>
      </c>
      <c r="H800" s="51" t="s">
        <v>817</v>
      </c>
      <c r="I800" s="53">
        <v>1</v>
      </c>
      <c r="J800" s="51" t="s">
        <v>818</v>
      </c>
      <c r="K800" s="51">
        <v>1</v>
      </c>
      <c r="L800" s="51">
        <v>0</v>
      </c>
      <c r="M800" s="51">
        <v>0</v>
      </c>
      <c r="N800" s="78">
        <v>0</v>
      </c>
      <c r="O800" s="83"/>
      <c r="P800" s="83"/>
      <c r="Q800" s="83"/>
    </row>
    <row r="801" spans="1:17" x14ac:dyDescent="0.45">
      <c r="A801" s="55"/>
      <c r="B801" s="51" t="s">
        <v>1060</v>
      </c>
      <c r="C801" s="51" t="s">
        <v>6</v>
      </c>
      <c r="D801" s="51">
        <v>1</v>
      </c>
      <c r="E801" s="52">
        <v>4500</v>
      </c>
      <c r="F801" s="52">
        <v>4500</v>
      </c>
      <c r="G801" s="51" t="s">
        <v>1008</v>
      </c>
      <c r="H801" s="51" t="s">
        <v>33</v>
      </c>
      <c r="I801" s="53">
        <v>1</v>
      </c>
      <c r="J801" s="51" t="s">
        <v>818</v>
      </c>
      <c r="K801" s="51">
        <v>1</v>
      </c>
      <c r="L801" s="51">
        <v>0</v>
      </c>
      <c r="M801" s="51">
        <v>0</v>
      </c>
      <c r="N801" s="78">
        <v>0</v>
      </c>
      <c r="O801" s="83"/>
      <c r="P801" s="83"/>
      <c r="Q801" s="83"/>
    </row>
    <row r="802" spans="1:17" x14ac:dyDescent="0.45">
      <c r="A802" s="55"/>
      <c r="B802" s="51" t="s">
        <v>1061</v>
      </c>
      <c r="C802" s="51" t="s">
        <v>6</v>
      </c>
      <c r="D802" s="51">
        <v>2</v>
      </c>
      <c r="E802" s="52">
        <v>690</v>
      </c>
      <c r="F802" s="52">
        <v>1380</v>
      </c>
      <c r="G802" s="51" t="s">
        <v>1008</v>
      </c>
      <c r="H802" s="51" t="s">
        <v>33</v>
      </c>
      <c r="I802" s="53">
        <v>1</v>
      </c>
      <c r="J802" s="51" t="s">
        <v>818</v>
      </c>
      <c r="K802" s="51">
        <v>2</v>
      </c>
      <c r="L802" s="51">
        <v>0</v>
      </c>
      <c r="M802" s="51">
        <v>0</v>
      </c>
      <c r="N802" s="78">
        <v>0</v>
      </c>
      <c r="O802" s="83"/>
      <c r="P802" s="83"/>
      <c r="Q802" s="83"/>
    </row>
    <row r="803" spans="1:17" x14ac:dyDescent="0.45">
      <c r="A803" s="55"/>
      <c r="B803" s="51" t="s">
        <v>1062</v>
      </c>
      <c r="C803" s="51" t="s">
        <v>1</v>
      </c>
      <c r="D803" s="51">
        <v>1</v>
      </c>
      <c r="E803" s="52">
        <v>1900</v>
      </c>
      <c r="F803" s="52">
        <v>1900</v>
      </c>
      <c r="G803" s="51" t="s">
        <v>1015</v>
      </c>
      <c r="H803" s="51" t="s">
        <v>586</v>
      </c>
      <c r="I803" s="53">
        <v>1</v>
      </c>
      <c r="J803" s="51" t="s">
        <v>818</v>
      </c>
      <c r="K803" s="51">
        <v>1</v>
      </c>
      <c r="L803" s="51">
        <v>0</v>
      </c>
      <c r="M803" s="51">
        <v>0</v>
      </c>
      <c r="N803" s="78">
        <v>0</v>
      </c>
      <c r="O803" s="83"/>
      <c r="P803" s="83"/>
      <c r="Q803" s="83"/>
    </row>
    <row r="804" spans="1:17" x14ac:dyDescent="0.45">
      <c r="A804" s="55"/>
      <c r="B804" s="51" t="s">
        <v>1063</v>
      </c>
      <c r="C804" s="51" t="s">
        <v>9</v>
      </c>
      <c r="D804" s="51">
        <v>1</v>
      </c>
      <c r="E804" s="52">
        <v>9000</v>
      </c>
      <c r="F804" s="52">
        <v>9000</v>
      </c>
      <c r="G804" s="51" t="s">
        <v>1054</v>
      </c>
      <c r="H804" s="51" t="s">
        <v>36</v>
      </c>
      <c r="I804" s="53">
        <v>3</v>
      </c>
      <c r="J804" s="51" t="s">
        <v>818</v>
      </c>
      <c r="K804" s="51">
        <v>0</v>
      </c>
      <c r="L804" s="51">
        <v>0</v>
      </c>
      <c r="M804" s="51">
        <v>1</v>
      </c>
      <c r="N804" s="78">
        <v>0</v>
      </c>
      <c r="O804" s="83"/>
      <c r="P804" s="83"/>
      <c r="Q804" s="83"/>
    </row>
    <row r="805" spans="1:17" x14ac:dyDescent="0.45">
      <c r="A805" s="55"/>
      <c r="B805" s="51" t="s">
        <v>1064</v>
      </c>
      <c r="C805" s="51" t="s">
        <v>95</v>
      </c>
      <c r="D805" s="51"/>
      <c r="E805" s="52"/>
      <c r="F805" s="52">
        <v>499600</v>
      </c>
      <c r="G805" s="51" t="s">
        <v>822</v>
      </c>
      <c r="H805" s="51" t="s">
        <v>817</v>
      </c>
      <c r="I805" s="53">
        <v>1</v>
      </c>
      <c r="J805" s="51" t="s">
        <v>818</v>
      </c>
      <c r="K805" s="51">
        <v>99120</v>
      </c>
      <c r="L805" s="51">
        <v>147000</v>
      </c>
      <c r="M805" s="51">
        <v>118480</v>
      </c>
      <c r="N805" s="78">
        <v>135000</v>
      </c>
      <c r="O805" s="83"/>
      <c r="P805" s="83"/>
      <c r="Q805" s="83"/>
    </row>
    <row r="806" spans="1:17" x14ac:dyDescent="0.45">
      <c r="A806" s="55"/>
      <c r="B806" s="51" t="s">
        <v>1065</v>
      </c>
      <c r="C806" s="51" t="s">
        <v>1</v>
      </c>
      <c r="D806" s="51">
        <v>2</v>
      </c>
      <c r="E806" s="52">
        <v>16000</v>
      </c>
      <c r="F806" s="52">
        <v>32000</v>
      </c>
      <c r="G806" s="51" t="s">
        <v>832</v>
      </c>
      <c r="H806" s="51" t="s">
        <v>817</v>
      </c>
      <c r="I806" s="53">
        <v>3</v>
      </c>
      <c r="J806" s="51" t="s">
        <v>818</v>
      </c>
      <c r="K806" s="51">
        <v>0</v>
      </c>
      <c r="L806" s="51">
        <v>0</v>
      </c>
      <c r="M806" s="51">
        <v>2</v>
      </c>
      <c r="N806" s="78">
        <v>0</v>
      </c>
      <c r="O806" s="83"/>
      <c r="P806" s="83"/>
      <c r="Q806" s="83"/>
    </row>
    <row r="807" spans="1:17" x14ac:dyDescent="0.45">
      <c r="A807" s="55"/>
      <c r="B807" s="51" t="s">
        <v>1066</v>
      </c>
      <c r="C807" s="51" t="s">
        <v>1</v>
      </c>
      <c r="D807" s="51">
        <v>20</v>
      </c>
      <c r="E807" s="52">
        <v>750</v>
      </c>
      <c r="F807" s="52">
        <v>15000</v>
      </c>
      <c r="G807" s="51" t="s">
        <v>832</v>
      </c>
      <c r="H807" s="51" t="s">
        <v>817</v>
      </c>
      <c r="I807" s="53">
        <v>1</v>
      </c>
      <c r="J807" s="51" t="s">
        <v>818</v>
      </c>
      <c r="K807" s="51">
        <v>20</v>
      </c>
      <c r="L807" s="51">
        <v>0</v>
      </c>
      <c r="M807" s="51">
        <v>0</v>
      </c>
      <c r="N807" s="78">
        <v>0</v>
      </c>
      <c r="O807" s="83"/>
      <c r="P807" s="83"/>
      <c r="Q807" s="83"/>
    </row>
    <row r="808" spans="1:17" x14ac:dyDescent="0.45">
      <c r="A808" s="55"/>
      <c r="B808" s="51" t="s">
        <v>1067</v>
      </c>
      <c r="C808" s="51" t="s">
        <v>1</v>
      </c>
      <c r="D808" s="51">
        <v>50</v>
      </c>
      <c r="E808" s="52">
        <v>750</v>
      </c>
      <c r="F808" s="52">
        <v>37500</v>
      </c>
      <c r="G808" s="51" t="s">
        <v>832</v>
      </c>
      <c r="H808" s="51" t="s">
        <v>817</v>
      </c>
      <c r="I808" s="53">
        <v>3</v>
      </c>
      <c r="J808" s="51" t="s">
        <v>818</v>
      </c>
      <c r="K808" s="51">
        <v>0</v>
      </c>
      <c r="L808" s="51">
        <v>0</v>
      </c>
      <c r="M808" s="51">
        <v>50</v>
      </c>
      <c r="N808" s="78">
        <v>0</v>
      </c>
      <c r="O808" s="83"/>
      <c r="P808" s="83"/>
      <c r="Q808" s="83"/>
    </row>
    <row r="809" spans="1:17" x14ac:dyDescent="0.45">
      <c r="A809" s="55"/>
      <c r="B809" s="51" t="s">
        <v>1068</v>
      </c>
      <c r="C809" s="51" t="s">
        <v>1</v>
      </c>
      <c r="D809" s="51">
        <v>30</v>
      </c>
      <c r="E809" s="52">
        <v>550</v>
      </c>
      <c r="F809" s="52">
        <v>16500</v>
      </c>
      <c r="G809" s="51" t="s">
        <v>820</v>
      </c>
      <c r="H809" s="51" t="s">
        <v>817</v>
      </c>
      <c r="I809" s="53">
        <v>1</v>
      </c>
      <c r="J809" s="51" t="s">
        <v>818</v>
      </c>
      <c r="K809" s="51">
        <v>30</v>
      </c>
      <c r="L809" s="51">
        <v>0</v>
      </c>
      <c r="M809" s="51">
        <v>0</v>
      </c>
      <c r="N809" s="78">
        <v>0</v>
      </c>
      <c r="O809" s="83"/>
      <c r="P809" s="83"/>
      <c r="Q809" s="83"/>
    </row>
    <row r="810" spans="1:17" x14ac:dyDescent="0.45">
      <c r="A810" s="55"/>
      <c r="B810" s="51" t="s">
        <v>1069</v>
      </c>
      <c r="C810" s="51" t="s">
        <v>1</v>
      </c>
      <c r="D810" s="51">
        <v>30</v>
      </c>
      <c r="E810" s="52">
        <v>3000</v>
      </c>
      <c r="F810" s="52">
        <v>90000</v>
      </c>
      <c r="G810" s="51" t="s">
        <v>1070</v>
      </c>
      <c r="H810" s="51" t="s">
        <v>827</v>
      </c>
      <c r="I810" s="53">
        <v>2</v>
      </c>
      <c r="J810" s="51" t="s">
        <v>818</v>
      </c>
      <c r="K810" s="51">
        <v>0</v>
      </c>
      <c r="L810" s="51">
        <v>30</v>
      </c>
      <c r="M810" s="51">
        <v>0</v>
      </c>
      <c r="N810" s="78">
        <v>0</v>
      </c>
      <c r="O810" s="83"/>
      <c r="P810" s="83"/>
      <c r="Q810" s="83"/>
    </row>
    <row r="811" spans="1:17" x14ac:dyDescent="0.45">
      <c r="A811" s="55"/>
      <c r="B811" s="51" t="s">
        <v>1071</v>
      </c>
      <c r="C811" s="51" t="s">
        <v>9</v>
      </c>
      <c r="D811" s="51">
        <v>40</v>
      </c>
      <c r="E811" s="52">
        <v>400</v>
      </c>
      <c r="F811" s="52">
        <v>16000</v>
      </c>
      <c r="G811" s="51" t="s">
        <v>1072</v>
      </c>
      <c r="H811" s="51" t="s">
        <v>817</v>
      </c>
      <c r="I811" s="53">
        <v>1</v>
      </c>
      <c r="J811" s="51" t="s">
        <v>818</v>
      </c>
      <c r="K811" s="51">
        <v>40</v>
      </c>
      <c r="L811" s="51">
        <v>0</v>
      </c>
      <c r="M811" s="51">
        <v>0</v>
      </c>
      <c r="N811" s="78">
        <v>0</v>
      </c>
      <c r="O811" s="83"/>
      <c r="P811" s="83"/>
      <c r="Q811" s="83"/>
    </row>
    <row r="812" spans="1:17" x14ac:dyDescent="0.45">
      <c r="A812" s="55"/>
      <c r="B812" s="51" t="s">
        <v>1073</v>
      </c>
      <c r="C812" s="51" t="s">
        <v>1</v>
      </c>
      <c r="D812" s="51">
        <v>30</v>
      </c>
      <c r="E812" s="52">
        <v>3000</v>
      </c>
      <c r="F812" s="52">
        <v>90000</v>
      </c>
      <c r="G812" s="51" t="s">
        <v>825</v>
      </c>
      <c r="H812" s="51" t="s">
        <v>817</v>
      </c>
      <c r="I812" s="53">
        <v>3</v>
      </c>
      <c r="J812" s="51" t="s">
        <v>818</v>
      </c>
      <c r="K812" s="51">
        <v>0</v>
      </c>
      <c r="L812" s="51">
        <v>0</v>
      </c>
      <c r="M812" s="51">
        <v>30</v>
      </c>
      <c r="N812" s="78">
        <v>0</v>
      </c>
      <c r="O812" s="83"/>
      <c r="P812" s="83"/>
      <c r="Q812" s="83"/>
    </row>
    <row r="813" spans="1:17" x14ac:dyDescent="0.45">
      <c r="A813" s="55"/>
      <c r="B813" s="51" t="s">
        <v>1074</v>
      </c>
      <c r="C813" s="51" t="s">
        <v>138</v>
      </c>
      <c r="D813" s="51">
        <v>30</v>
      </c>
      <c r="E813" s="52">
        <v>25</v>
      </c>
      <c r="F813" s="52">
        <v>750</v>
      </c>
      <c r="G813" s="51" t="s">
        <v>1008</v>
      </c>
      <c r="H813" s="51" t="s">
        <v>33</v>
      </c>
      <c r="I813" s="53">
        <v>1</v>
      </c>
      <c r="J813" s="51" t="s">
        <v>818</v>
      </c>
      <c r="K813" s="51">
        <v>30</v>
      </c>
      <c r="L813" s="51">
        <v>0</v>
      </c>
      <c r="M813" s="51">
        <v>0</v>
      </c>
      <c r="N813" s="78">
        <v>0</v>
      </c>
      <c r="O813" s="83"/>
      <c r="P813" s="83"/>
      <c r="Q813" s="83"/>
    </row>
    <row r="814" spans="1:17" x14ac:dyDescent="0.45">
      <c r="A814" s="55"/>
      <c r="B814" s="51" t="s">
        <v>1075</v>
      </c>
      <c r="C814" s="51" t="s">
        <v>307</v>
      </c>
      <c r="D814" s="51">
        <v>4</v>
      </c>
      <c r="E814" s="52">
        <v>320</v>
      </c>
      <c r="F814" s="52">
        <v>1280</v>
      </c>
      <c r="G814" s="51" t="s">
        <v>1008</v>
      </c>
      <c r="H814" s="51" t="s">
        <v>33</v>
      </c>
      <c r="I814" s="53">
        <v>1</v>
      </c>
      <c r="J814" s="51" t="s">
        <v>818</v>
      </c>
      <c r="K814" s="51">
        <v>4</v>
      </c>
      <c r="L814" s="51">
        <v>0</v>
      </c>
      <c r="M814" s="51">
        <v>0</v>
      </c>
      <c r="N814" s="78">
        <v>0</v>
      </c>
      <c r="O814" s="83"/>
      <c r="P814" s="83"/>
      <c r="Q814" s="83"/>
    </row>
    <row r="815" spans="1:17" x14ac:dyDescent="0.45">
      <c r="A815" s="55"/>
      <c r="B815" s="51" t="s">
        <v>1076</v>
      </c>
      <c r="C815" s="51" t="s">
        <v>307</v>
      </c>
      <c r="D815" s="51">
        <v>6</v>
      </c>
      <c r="E815" s="52">
        <v>70</v>
      </c>
      <c r="F815" s="52">
        <v>420</v>
      </c>
      <c r="G815" s="51" t="s">
        <v>1008</v>
      </c>
      <c r="H815" s="51" t="s">
        <v>33</v>
      </c>
      <c r="I815" s="53">
        <v>1</v>
      </c>
      <c r="J815" s="51" t="s">
        <v>818</v>
      </c>
      <c r="K815" s="51">
        <v>6</v>
      </c>
      <c r="L815" s="51">
        <v>0</v>
      </c>
      <c r="M815" s="51">
        <v>0</v>
      </c>
      <c r="N815" s="78">
        <v>0</v>
      </c>
      <c r="O815" s="83"/>
      <c r="P815" s="83"/>
      <c r="Q815" s="83"/>
    </row>
    <row r="816" spans="1:17" x14ac:dyDescent="0.45">
      <c r="A816" s="55"/>
      <c r="B816" s="51" t="s">
        <v>1077</v>
      </c>
      <c r="C816" s="51" t="s">
        <v>1</v>
      </c>
      <c r="D816" s="51">
        <v>10</v>
      </c>
      <c r="E816" s="52">
        <v>1400</v>
      </c>
      <c r="F816" s="52">
        <v>14000</v>
      </c>
      <c r="G816" s="51" t="s">
        <v>822</v>
      </c>
      <c r="H816" s="51" t="s">
        <v>817</v>
      </c>
      <c r="I816" s="53">
        <v>12</v>
      </c>
      <c r="J816" s="51" t="s">
        <v>818</v>
      </c>
      <c r="K816" s="51">
        <v>5</v>
      </c>
      <c r="L816" s="51">
        <v>5</v>
      </c>
      <c r="M816" s="51">
        <v>0</v>
      </c>
      <c r="N816" s="78">
        <v>0</v>
      </c>
      <c r="O816" s="83"/>
      <c r="P816" s="83"/>
      <c r="Q816" s="83"/>
    </row>
    <row r="817" spans="1:17" x14ac:dyDescent="0.45">
      <c r="A817" s="55"/>
      <c r="B817" s="51" t="s">
        <v>1078</v>
      </c>
      <c r="C817" s="51" t="s">
        <v>1</v>
      </c>
      <c r="D817" s="51">
        <v>8</v>
      </c>
      <c r="E817" s="52">
        <v>2600</v>
      </c>
      <c r="F817" s="52">
        <v>20800</v>
      </c>
      <c r="G817" s="51" t="s">
        <v>822</v>
      </c>
      <c r="H817" s="51" t="s">
        <v>817</v>
      </c>
      <c r="I817" s="53">
        <v>13</v>
      </c>
      <c r="J817" s="51" t="s">
        <v>818</v>
      </c>
      <c r="K817" s="51">
        <v>4</v>
      </c>
      <c r="L817" s="51">
        <v>0</v>
      </c>
      <c r="M817" s="51">
        <v>4</v>
      </c>
      <c r="N817" s="78">
        <v>0</v>
      </c>
      <c r="O817" s="83"/>
      <c r="P817" s="83"/>
      <c r="Q817" s="83"/>
    </row>
    <row r="818" spans="1:17" x14ac:dyDescent="0.45">
      <c r="A818" s="55"/>
      <c r="B818" s="51" t="s">
        <v>1079</v>
      </c>
      <c r="C818" s="51" t="s">
        <v>20</v>
      </c>
      <c r="D818" s="51">
        <v>25</v>
      </c>
      <c r="E818" s="52">
        <v>1150</v>
      </c>
      <c r="F818" s="52">
        <v>28750</v>
      </c>
      <c r="G818" s="51" t="s">
        <v>832</v>
      </c>
      <c r="H818" s="51" t="s">
        <v>817</v>
      </c>
      <c r="I818" s="53">
        <v>13</v>
      </c>
      <c r="J818" s="51" t="s">
        <v>818</v>
      </c>
      <c r="K818" s="51">
        <v>15</v>
      </c>
      <c r="L818" s="51">
        <v>0</v>
      </c>
      <c r="M818" s="51">
        <v>10</v>
      </c>
      <c r="N818" s="78">
        <v>0</v>
      </c>
      <c r="O818" s="83"/>
      <c r="P818" s="83"/>
      <c r="Q818" s="83"/>
    </row>
    <row r="819" spans="1:17" x14ac:dyDescent="0.45">
      <c r="A819" s="55"/>
      <c r="B819" s="51" t="s">
        <v>1080</v>
      </c>
      <c r="C819" s="51" t="s">
        <v>49</v>
      </c>
      <c r="D819" s="51">
        <v>6</v>
      </c>
      <c r="E819" s="52">
        <v>45</v>
      </c>
      <c r="F819" s="52">
        <v>270</v>
      </c>
      <c r="G819" s="51" t="s">
        <v>1008</v>
      </c>
      <c r="H819" s="51" t="s">
        <v>33</v>
      </c>
      <c r="I819" s="53">
        <v>1</v>
      </c>
      <c r="J819" s="51" t="s">
        <v>818</v>
      </c>
      <c r="K819" s="51">
        <v>6</v>
      </c>
      <c r="L819" s="51">
        <v>0</v>
      </c>
      <c r="M819" s="51">
        <v>0</v>
      </c>
      <c r="N819" s="78">
        <v>0</v>
      </c>
      <c r="O819" s="83"/>
      <c r="P819" s="83"/>
      <c r="Q819" s="83"/>
    </row>
    <row r="820" spans="1:17" x14ac:dyDescent="0.45">
      <c r="A820" s="55"/>
      <c r="B820" s="51" t="s">
        <v>1081</v>
      </c>
      <c r="C820" s="51" t="s">
        <v>317</v>
      </c>
      <c r="D820" s="51">
        <v>1</v>
      </c>
      <c r="E820" s="52">
        <v>2000</v>
      </c>
      <c r="F820" s="52">
        <v>2000</v>
      </c>
      <c r="G820" s="51" t="s">
        <v>1008</v>
      </c>
      <c r="H820" s="51" t="s">
        <v>15</v>
      </c>
      <c r="I820" s="53">
        <v>1</v>
      </c>
      <c r="J820" s="51" t="s">
        <v>818</v>
      </c>
      <c r="K820" s="51">
        <v>1</v>
      </c>
      <c r="L820" s="51">
        <v>0</v>
      </c>
      <c r="M820" s="51">
        <v>0</v>
      </c>
      <c r="N820" s="78">
        <v>0</v>
      </c>
      <c r="O820" s="83"/>
      <c r="P820" s="83"/>
      <c r="Q820" s="83"/>
    </row>
    <row r="821" spans="1:17" x14ac:dyDescent="0.45">
      <c r="A821" s="55"/>
      <c r="B821" s="51" t="s">
        <v>1082</v>
      </c>
      <c r="C821" s="51" t="s">
        <v>317</v>
      </c>
      <c r="D821" s="51">
        <v>1</v>
      </c>
      <c r="E821" s="52">
        <v>1700</v>
      </c>
      <c r="F821" s="52">
        <v>1700</v>
      </c>
      <c r="G821" s="51" t="s">
        <v>1008</v>
      </c>
      <c r="H821" s="51" t="s">
        <v>15</v>
      </c>
      <c r="I821" s="53">
        <v>1</v>
      </c>
      <c r="J821" s="51" t="s">
        <v>818</v>
      </c>
      <c r="K821" s="51">
        <v>1</v>
      </c>
      <c r="L821" s="51">
        <v>0</v>
      </c>
      <c r="M821" s="51">
        <v>0</v>
      </c>
      <c r="N821" s="78">
        <v>0</v>
      </c>
      <c r="O821" s="83"/>
      <c r="P821" s="83"/>
      <c r="Q821" s="83"/>
    </row>
    <row r="822" spans="1:17" x14ac:dyDescent="0.45">
      <c r="A822" s="55"/>
      <c r="B822" s="51" t="s">
        <v>1083</v>
      </c>
      <c r="C822" s="51" t="s">
        <v>49</v>
      </c>
      <c r="D822" s="51">
        <v>5</v>
      </c>
      <c r="E822" s="52">
        <v>200</v>
      </c>
      <c r="F822" s="52">
        <v>1000</v>
      </c>
      <c r="G822" s="51" t="s">
        <v>1084</v>
      </c>
      <c r="H822" s="51" t="s">
        <v>817</v>
      </c>
      <c r="I822" s="53">
        <v>1</v>
      </c>
      <c r="J822" s="51" t="s">
        <v>818</v>
      </c>
      <c r="K822" s="51">
        <v>5</v>
      </c>
      <c r="L822" s="51">
        <v>0</v>
      </c>
      <c r="M822" s="51">
        <v>0</v>
      </c>
      <c r="N822" s="78">
        <v>0</v>
      </c>
      <c r="O822" s="83"/>
      <c r="P822" s="83"/>
      <c r="Q822" s="83"/>
    </row>
    <row r="823" spans="1:17" x14ac:dyDescent="0.45">
      <c r="A823" s="55"/>
      <c r="B823" s="51" t="s">
        <v>1085</v>
      </c>
      <c r="C823" s="51" t="s">
        <v>49</v>
      </c>
      <c r="D823" s="51">
        <v>6</v>
      </c>
      <c r="E823" s="52">
        <v>120</v>
      </c>
      <c r="F823" s="52">
        <v>720</v>
      </c>
      <c r="G823" s="51" t="s">
        <v>832</v>
      </c>
      <c r="H823" s="51" t="s">
        <v>817</v>
      </c>
      <c r="I823" s="53">
        <v>3</v>
      </c>
      <c r="J823" s="51" t="s">
        <v>818</v>
      </c>
      <c r="K823" s="51">
        <v>0</v>
      </c>
      <c r="L823" s="51">
        <v>0</v>
      </c>
      <c r="M823" s="51">
        <v>6</v>
      </c>
      <c r="N823" s="78">
        <v>0</v>
      </c>
      <c r="O823" s="83"/>
      <c r="P823" s="83"/>
      <c r="Q823" s="83"/>
    </row>
    <row r="824" spans="1:17" x14ac:dyDescent="0.45">
      <c r="A824" s="55"/>
      <c r="B824" s="51" t="s">
        <v>1086</v>
      </c>
      <c r="C824" s="51" t="s">
        <v>320</v>
      </c>
      <c r="D824" s="51">
        <v>3</v>
      </c>
      <c r="E824" s="52">
        <v>11000</v>
      </c>
      <c r="F824" s="52">
        <v>33000</v>
      </c>
      <c r="G824" s="51" t="s">
        <v>1008</v>
      </c>
      <c r="H824" s="51" t="s">
        <v>11</v>
      </c>
      <c r="I824" s="53">
        <v>3</v>
      </c>
      <c r="J824" s="51" t="s">
        <v>818</v>
      </c>
      <c r="K824" s="51">
        <v>0</v>
      </c>
      <c r="L824" s="51">
        <v>0</v>
      </c>
      <c r="M824" s="51">
        <v>3</v>
      </c>
      <c r="N824" s="78">
        <v>0</v>
      </c>
      <c r="O824" s="83"/>
      <c r="P824" s="83"/>
      <c r="Q824" s="83"/>
    </row>
    <row r="825" spans="1:17" x14ac:dyDescent="0.45">
      <c r="A825" s="55"/>
      <c r="B825" s="51" t="s">
        <v>1087</v>
      </c>
      <c r="C825" s="51" t="s">
        <v>9</v>
      </c>
      <c r="D825" s="51">
        <v>1</v>
      </c>
      <c r="E825" s="52">
        <v>2900</v>
      </c>
      <c r="F825" s="52">
        <v>2900</v>
      </c>
      <c r="G825" s="51" t="s">
        <v>1015</v>
      </c>
      <c r="H825" s="51" t="s">
        <v>11</v>
      </c>
      <c r="I825" s="53">
        <v>1</v>
      </c>
      <c r="J825" s="51" t="s">
        <v>818</v>
      </c>
      <c r="K825" s="51">
        <v>1</v>
      </c>
      <c r="L825" s="51">
        <v>0</v>
      </c>
      <c r="M825" s="51">
        <v>0</v>
      </c>
      <c r="N825" s="78">
        <v>0</v>
      </c>
      <c r="O825" s="83"/>
      <c r="P825" s="83"/>
      <c r="Q825" s="83"/>
    </row>
    <row r="826" spans="1:17" x14ac:dyDescent="0.45">
      <c r="A826" s="55"/>
      <c r="B826" s="51" t="s">
        <v>1088</v>
      </c>
      <c r="C826" s="51" t="s">
        <v>9</v>
      </c>
      <c r="D826" s="51">
        <v>2</v>
      </c>
      <c r="E826" s="52">
        <v>2000</v>
      </c>
      <c r="F826" s="52">
        <v>4000</v>
      </c>
      <c r="G826" s="51" t="s">
        <v>1015</v>
      </c>
      <c r="H826" s="51" t="s">
        <v>11</v>
      </c>
      <c r="I826" s="53">
        <v>1</v>
      </c>
      <c r="J826" s="51" t="s">
        <v>818</v>
      </c>
      <c r="K826" s="51">
        <v>2</v>
      </c>
      <c r="L826" s="51">
        <v>0</v>
      </c>
      <c r="M826" s="51">
        <v>0</v>
      </c>
      <c r="N826" s="78">
        <v>0</v>
      </c>
      <c r="O826" s="83"/>
      <c r="P826" s="83"/>
      <c r="Q826" s="83"/>
    </row>
    <row r="827" spans="1:17" x14ac:dyDescent="0.45">
      <c r="A827" s="55"/>
      <c r="B827" s="51" t="s">
        <v>1089</v>
      </c>
      <c r="C827" s="51" t="s">
        <v>179</v>
      </c>
      <c r="D827" s="51">
        <v>12</v>
      </c>
      <c r="E827" s="52">
        <v>150</v>
      </c>
      <c r="F827" s="52">
        <v>1800</v>
      </c>
      <c r="G827" s="51" t="s">
        <v>1008</v>
      </c>
      <c r="H827" s="51" t="s">
        <v>51</v>
      </c>
      <c r="I827" s="53">
        <v>1</v>
      </c>
      <c r="J827" s="51" t="s">
        <v>818</v>
      </c>
      <c r="K827" s="51">
        <v>12</v>
      </c>
      <c r="L827" s="51">
        <v>0</v>
      </c>
      <c r="M827" s="51">
        <v>0</v>
      </c>
      <c r="N827" s="78">
        <v>0</v>
      </c>
      <c r="O827" s="83"/>
      <c r="P827" s="83"/>
      <c r="Q827" s="83"/>
    </row>
    <row r="828" spans="1:17" x14ac:dyDescent="0.45">
      <c r="A828" s="55"/>
      <c r="B828" s="51" t="s">
        <v>1090</v>
      </c>
      <c r="C828" s="51" t="s">
        <v>138</v>
      </c>
      <c r="D828" s="51">
        <v>4</v>
      </c>
      <c r="E828" s="52">
        <v>25</v>
      </c>
      <c r="F828" s="52">
        <v>100</v>
      </c>
      <c r="G828" s="51" t="s">
        <v>1008</v>
      </c>
      <c r="H828" s="51" t="s">
        <v>33</v>
      </c>
      <c r="I828" s="53">
        <v>2</v>
      </c>
      <c r="J828" s="51" t="s">
        <v>818</v>
      </c>
      <c r="K828" s="51">
        <v>0</v>
      </c>
      <c r="L828" s="51">
        <v>4</v>
      </c>
      <c r="M828" s="51">
        <v>0</v>
      </c>
      <c r="N828" s="78">
        <v>0</v>
      </c>
      <c r="O828" s="83"/>
      <c r="P828" s="83"/>
      <c r="Q828" s="83"/>
    </row>
    <row r="829" spans="1:17" x14ac:dyDescent="0.45">
      <c r="A829" s="55"/>
      <c r="B829" s="51" t="s">
        <v>1091</v>
      </c>
      <c r="C829" s="51" t="s">
        <v>138</v>
      </c>
      <c r="D829" s="51">
        <v>4</v>
      </c>
      <c r="E829" s="52">
        <v>40</v>
      </c>
      <c r="F829" s="52">
        <v>160</v>
      </c>
      <c r="G829" s="51" t="s">
        <v>1008</v>
      </c>
      <c r="H829" s="51" t="s">
        <v>33</v>
      </c>
      <c r="I829" s="53">
        <v>2</v>
      </c>
      <c r="J829" s="51" t="s">
        <v>818</v>
      </c>
      <c r="K829" s="51">
        <v>0</v>
      </c>
      <c r="L829" s="51">
        <v>4</v>
      </c>
      <c r="M829" s="51">
        <v>0</v>
      </c>
      <c r="N829" s="78">
        <v>0</v>
      </c>
      <c r="O829" s="83"/>
      <c r="P829" s="83"/>
      <c r="Q829" s="83"/>
    </row>
    <row r="830" spans="1:17" x14ac:dyDescent="0.45">
      <c r="A830" s="55"/>
      <c r="B830" s="51" t="s">
        <v>1092</v>
      </c>
      <c r="C830" s="51" t="s">
        <v>138</v>
      </c>
      <c r="D830" s="51">
        <v>2</v>
      </c>
      <c r="E830" s="52">
        <v>50</v>
      </c>
      <c r="F830" s="52">
        <v>100</v>
      </c>
      <c r="G830" s="51" t="s">
        <v>1008</v>
      </c>
      <c r="H830" s="51" t="s">
        <v>33</v>
      </c>
      <c r="I830" s="53">
        <v>1</v>
      </c>
      <c r="J830" s="51" t="s">
        <v>818</v>
      </c>
      <c r="K830" s="51">
        <v>2</v>
      </c>
      <c r="L830" s="51">
        <v>0</v>
      </c>
      <c r="M830" s="51">
        <v>0</v>
      </c>
      <c r="N830" s="78">
        <v>0</v>
      </c>
      <c r="O830" s="83"/>
      <c r="P830" s="83"/>
      <c r="Q830" s="83"/>
    </row>
    <row r="831" spans="1:17" x14ac:dyDescent="0.45">
      <c r="A831" s="55"/>
      <c r="B831" s="51" t="s">
        <v>1093</v>
      </c>
      <c r="C831" s="51" t="s">
        <v>20</v>
      </c>
      <c r="D831" s="51">
        <v>5</v>
      </c>
      <c r="E831" s="52">
        <v>270</v>
      </c>
      <c r="F831" s="52">
        <v>1350</v>
      </c>
      <c r="G831" s="51" t="s">
        <v>816</v>
      </c>
      <c r="H831" s="51" t="s">
        <v>817</v>
      </c>
      <c r="I831" s="53">
        <v>1</v>
      </c>
      <c r="J831" s="51" t="s">
        <v>818</v>
      </c>
      <c r="K831" s="51">
        <v>5</v>
      </c>
      <c r="L831" s="51">
        <v>0</v>
      </c>
      <c r="M831" s="51">
        <v>0</v>
      </c>
      <c r="N831" s="78">
        <v>0</v>
      </c>
      <c r="O831" s="83"/>
      <c r="P831" s="83"/>
      <c r="Q831" s="83"/>
    </row>
    <row r="832" spans="1:17" x14ac:dyDescent="0.45">
      <c r="A832" s="55"/>
      <c r="B832" s="51" t="s">
        <v>1094</v>
      </c>
      <c r="C832" s="51" t="s">
        <v>20</v>
      </c>
      <c r="D832" s="51">
        <v>6</v>
      </c>
      <c r="E832" s="52">
        <v>300</v>
      </c>
      <c r="F832" s="52">
        <v>1800</v>
      </c>
      <c r="G832" s="51" t="s">
        <v>816</v>
      </c>
      <c r="H832" s="51" t="s">
        <v>817</v>
      </c>
      <c r="I832" s="53">
        <v>1</v>
      </c>
      <c r="J832" s="51" t="s">
        <v>818</v>
      </c>
      <c r="K832" s="51">
        <v>6</v>
      </c>
      <c r="L832" s="51">
        <v>0</v>
      </c>
      <c r="M832" s="51">
        <v>0</v>
      </c>
      <c r="N832" s="78">
        <v>0</v>
      </c>
      <c r="O832" s="83"/>
      <c r="P832" s="83"/>
      <c r="Q832" s="83"/>
    </row>
    <row r="833" spans="1:17" x14ac:dyDescent="0.45">
      <c r="A833" s="55"/>
      <c r="B833" s="51" t="s">
        <v>1095</v>
      </c>
      <c r="C833" s="51" t="s">
        <v>20</v>
      </c>
      <c r="D833" s="51">
        <v>25</v>
      </c>
      <c r="E833" s="52">
        <v>1850</v>
      </c>
      <c r="F833" s="52">
        <v>46250</v>
      </c>
      <c r="G833" s="51" t="s">
        <v>832</v>
      </c>
      <c r="H833" s="51" t="s">
        <v>827</v>
      </c>
      <c r="I833" s="53">
        <v>2</v>
      </c>
      <c r="J833" s="51" t="s">
        <v>818</v>
      </c>
      <c r="K833" s="51">
        <v>0</v>
      </c>
      <c r="L833" s="51">
        <v>25</v>
      </c>
      <c r="M833" s="51">
        <v>0</v>
      </c>
      <c r="N833" s="78">
        <v>0</v>
      </c>
      <c r="O833" s="83"/>
      <c r="P833" s="83"/>
      <c r="Q833" s="83"/>
    </row>
    <row r="834" spans="1:17" x14ac:dyDescent="0.45">
      <c r="A834" s="55"/>
      <c r="B834" s="51" t="s">
        <v>1096</v>
      </c>
      <c r="C834" s="51" t="s">
        <v>20</v>
      </c>
      <c r="D834" s="51">
        <v>25</v>
      </c>
      <c r="E834" s="52">
        <v>1100</v>
      </c>
      <c r="F834" s="52">
        <v>27500</v>
      </c>
      <c r="G834" s="51" t="s">
        <v>832</v>
      </c>
      <c r="H834" s="51" t="s">
        <v>827</v>
      </c>
      <c r="I834" s="53">
        <v>2</v>
      </c>
      <c r="J834" s="51" t="s">
        <v>818</v>
      </c>
      <c r="K834" s="51">
        <v>0</v>
      </c>
      <c r="L834" s="51">
        <v>25</v>
      </c>
      <c r="M834" s="51">
        <v>0</v>
      </c>
      <c r="N834" s="78">
        <v>0</v>
      </c>
      <c r="O834" s="83"/>
      <c r="P834" s="83"/>
      <c r="Q834" s="83"/>
    </row>
    <row r="835" spans="1:17" x14ac:dyDescent="0.45">
      <c r="A835" s="55"/>
      <c r="B835" s="51" t="s">
        <v>1097</v>
      </c>
      <c r="C835" s="51" t="s">
        <v>44</v>
      </c>
      <c r="D835" s="51">
        <v>3</v>
      </c>
      <c r="E835" s="52">
        <v>850</v>
      </c>
      <c r="F835" s="52">
        <v>2550</v>
      </c>
      <c r="G835" s="51" t="s">
        <v>839</v>
      </c>
      <c r="H835" s="51" t="s">
        <v>817</v>
      </c>
      <c r="I835" s="53">
        <v>1</v>
      </c>
      <c r="J835" s="51" t="s">
        <v>818</v>
      </c>
      <c r="K835" s="51">
        <v>3</v>
      </c>
      <c r="L835" s="51">
        <v>0</v>
      </c>
      <c r="M835" s="51">
        <v>0</v>
      </c>
      <c r="N835" s="78">
        <v>0</v>
      </c>
      <c r="O835" s="83"/>
      <c r="P835" s="83"/>
      <c r="Q835" s="83"/>
    </row>
    <row r="836" spans="1:17" x14ac:dyDescent="0.45">
      <c r="A836" s="55"/>
      <c r="B836" s="51" t="s">
        <v>1098</v>
      </c>
      <c r="C836" s="51" t="s">
        <v>20</v>
      </c>
      <c r="D836" s="51">
        <v>6</v>
      </c>
      <c r="E836" s="52">
        <v>642</v>
      </c>
      <c r="F836" s="52">
        <v>3852</v>
      </c>
      <c r="G836" s="51" t="s">
        <v>1084</v>
      </c>
      <c r="H836" s="51" t="s">
        <v>817</v>
      </c>
      <c r="I836" s="53">
        <v>1</v>
      </c>
      <c r="J836" s="51" t="s">
        <v>818</v>
      </c>
      <c r="K836" s="51">
        <v>6</v>
      </c>
      <c r="L836" s="51">
        <v>0</v>
      </c>
      <c r="M836" s="51">
        <v>0</v>
      </c>
      <c r="N836" s="78">
        <v>0</v>
      </c>
      <c r="O836" s="83"/>
      <c r="P836" s="83"/>
      <c r="Q836" s="83"/>
    </row>
    <row r="837" spans="1:17" x14ac:dyDescent="0.45">
      <c r="A837" s="55"/>
      <c r="B837" s="51" t="s">
        <v>1099</v>
      </c>
      <c r="C837" s="51" t="s">
        <v>44</v>
      </c>
      <c r="D837" s="51">
        <v>3</v>
      </c>
      <c r="E837" s="52">
        <v>3000</v>
      </c>
      <c r="F837" s="52">
        <v>9000</v>
      </c>
      <c r="G837" s="51" t="s">
        <v>832</v>
      </c>
      <c r="H837" s="51" t="s">
        <v>827</v>
      </c>
      <c r="I837" s="53">
        <v>23</v>
      </c>
      <c r="J837" s="51" t="s">
        <v>818</v>
      </c>
      <c r="K837" s="51">
        <v>0</v>
      </c>
      <c r="L837" s="51">
        <v>2</v>
      </c>
      <c r="M837" s="51">
        <v>1</v>
      </c>
      <c r="N837" s="78">
        <v>0</v>
      </c>
      <c r="O837" s="83"/>
      <c r="P837" s="83"/>
      <c r="Q837" s="83"/>
    </row>
    <row r="838" spans="1:17" x14ac:dyDescent="0.45">
      <c r="A838" s="55"/>
      <c r="B838" s="51" t="s">
        <v>1100</v>
      </c>
      <c r="C838" s="51" t="s">
        <v>824</v>
      </c>
      <c r="D838" s="51">
        <v>50</v>
      </c>
      <c r="E838" s="52">
        <v>460</v>
      </c>
      <c r="F838" s="52">
        <v>23000</v>
      </c>
      <c r="G838" s="51" t="s">
        <v>1008</v>
      </c>
      <c r="H838" s="51" t="s">
        <v>817</v>
      </c>
      <c r="I838" s="53">
        <v>3</v>
      </c>
      <c r="J838" s="51" t="s">
        <v>818</v>
      </c>
      <c r="K838" s="51">
        <v>0</v>
      </c>
      <c r="L838" s="51">
        <v>0</v>
      </c>
      <c r="M838" s="51">
        <v>50</v>
      </c>
      <c r="N838" s="78">
        <v>0</v>
      </c>
      <c r="O838" s="83"/>
      <c r="P838" s="83"/>
      <c r="Q838" s="83"/>
    </row>
    <row r="839" spans="1:17" x14ac:dyDescent="0.45">
      <c r="A839" s="55"/>
      <c r="B839" s="51" t="s">
        <v>1101</v>
      </c>
      <c r="C839" s="51" t="s">
        <v>223</v>
      </c>
      <c r="D839" s="51">
        <v>2000</v>
      </c>
      <c r="E839" s="52">
        <v>1</v>
      </c>
      <c r="F839" s="52">
        <v>2000</v>
      </c>
      <c r="G839" s="51" t="s">
        <v>1008</v>
      </c>
      <c r="H839" s="51" t="s">
        <v>39</v>
      </c>
      <c r="I839" s="53">
        <v>2</v>
      </c>
      <c r="J839" s="51" t="s">
        <v>818</v>
      </c>
      <c r="K839" s="51">
        <v>0</v>
      </c>
      <c r="L839" s="51">
        <v>2000</v>
      </c>
      <c r="M839" s="51">
        <v>0</v>
      </c>
      <c r="N839" s="78">
        <v>0</v>
      </c>
      <c r="O839" s="83"/>
      <c r="P839" s="83"/>
      <c r="Q839" s="83"/>
    </row>
    <row r="840" spans="1:17" x14ac:dyDescent="0.45">
      <c r="A840" s="55"/>
      <c r="B840" s="51" t="s">
        <v>1102</v>
      </c>
      <c r="C840" s="51" t="s">
        <v>223</v>
      </c>
      <c r="D840" s="51">
        <v>5000</v>
      </c>
      <c r="E840" s="52">
        <v>2</v>
      </c>
      <c r="F840" s="52">
        <v>10000</v>
      </c>
      <c r="G840" s="51" t="s">
        <v>1008</v>
      </c>
      <c r="H840" s="51" t="s">
        <v>1103</v>
      </c>
      <c r="I840" s="53">
        <v>1</v>
      </c>
      <c r="J840" s="51" t="s">
        <v>818</v>
      </c>
      <c r="K840" s="51">
        <v>5000</v>
      </c>
      <c r="L840" s="51">
        <v>0</v>
      </c>
      <c r="M840" s="51">
        <v>0</v>
      </c>
      <c r="N840" s="78">
        <v>0</v>
      </c>
      <c r="O840" s="83"/>
      <c r="P840" s="83"/>
      <c r="Q840" s="83"/>
    </row>
    <row r="841" spans="1:17" x14ac:dyDescent="0.45">
      <c r="A841" s="55"/>
      <c r="B841" s="51" t="s">
        <v>1104</v>
      </c>
      <c r="C841" s="51" t="s">
        <v>38</v>
      </c>
      <c r="D841" s="51">
        <v>500</v>
      </c>
      <c r="E841" s="52">
        <v>25</v>
      </c>
      <c r="F841" s="52">
        <v>12500</v>
      </c>
      <c r="G841" s="51" t="s">
        <v>1008</v>
      </c>
      <c r="H841" s="51" t="s">
        <v>1103</v>
      </c>
      <c r="I841" s="53">
        <v>1</v>
      </c>
      <c r="J841" s="51" t="s">
        <v>818</v>
      </c>
      <c r="K841" s="51">
        <v>500</v>
      </c>
      <c r="L841" s="51">
        <v>0</v>
      </c>
      <c r="M841" s="51">
        <v>0</v>
      </c>
      <c r="N841" s="78">
        <v>0</v>
      </c>
      <c r="O841" s="83"/>
      <c r="P841" s="83"/>
      <c r="Q841" s="83"/>
    </row>
    <row r="842" spans="1:17" x14ac:dyDescent="0.45">
      <c r="A842" s="55"/>
      <c r="B842" s="51" t="s">
        <v>1105</v>
      </c>
      <c r="C842" s="51" t="s">
        <v>13</v>
      </c>
      <c r="D842" s="51">
        <v>10000</v>
      </c>
      <c r="E842" s="52">
        <v>0.75</v>
      </c>
      <c r="F842" s="52">
        <v>7500</v>
      </c>
      <c r="G842" s="51" t="s">
        <v>1008</v>
      </c>
      <c r="H842" s="51" t="s">
        <v>39</v>
      </c>
      <c r="I842" s="53">
        <v>2</v>
      </c>
      <c r="J842" s="51" t="s">
        <v>818</v>
      </c>
      <c r="K842" s="51">
        <v>0</v>
      </c>
      <c r="L842" s="51">
        <v>10000</v>
      </c>
      <c r="M842" s="51">
        <v>0</v>
      </c>
      <c r="N842" s="78">
        <v>0</v>
      </c>
      <c r="O842" s="83"/>
      <c r="P842" s="83"/>
      <c r="Q842" s="83"/>
    </row>
    <row r="843" spans="1:17" x14ac:dyDescent="0.45">
      <c r="A843" s="55"/>
      <c r="B843" s="51" t="s">
        <v>1106</v>
      </c>
      <c r="C843" s="51" t="s">
        <v>13</v>
      </c>
      <c r="D843" s="51">
        <v>10000</v>
      </c>
      <c r="E843" s="52">
        <v>1</v>
      </c>
      <c r="F843" s="52">
        <v>10000</v>
      </c>
      <c r="G843" s="51" t="s">
        <v>1008</v>
      </c>
      <c r="H843" s="51" t="s">
        <v>39</v>
      </c>
      <c r="I843" s="53">
        <v>2</v>
      </c>
      <c r="J843" s="51" t="s">
        <v>818</v>
      </c>
      <c r="K843" s="51">
        <v>0</v>
      </c>
      <c r="L843" s="51">
        <v>10000</v>
      </c>
      <c r="M843" s="51">
        <v>0</v>
      </c>
      <c r="N843" s="78">
        <v>0</v>
      </c>
      <c r="O843" s="83"/>
      <c r="P843" s="83"/>
      <c r="Q843" s="83"/>
    </row>
    <row r="844" spans="1:17" x14ac:dyDescent="0.45">
      <c r="A844" s="55"/>
      <c r="B844" s="51" t="s">
        <v>1107</v>
      </c>
      <c r="C844" s="51" t="s">
        <v>223</v>
      </c>
      <c r="D844" s="51">
        <v>5000</v>
      </c>
      <c r="E844" s="52">
        <v>1.5</v>
      </c>
      <c r="F844" s="52">
        <v>7500</v>
      </c>
      <c r="G844" s="51" t="s">
        <v>1008</v>
      </c>
      <c r="H844" s="51" t="s">
        <v>39</v>
      </c>
      <c r="I844" s="53">
        <v>2</v>
      </c>
      <c r="J844" s="51" t="s">
        <v>818</v>
      </c>
      <c r="K844" s="51">
        <v>0</v>
      </c>
      <c r="L844" s="51">
        <v>5000</v>
      </c>
      <c r="M844" s="51">
        <v>0</v>
      </c>
      <c r="N844" s="78">
        <v>0</v>
      </c>
      <c r="O844" s="83"/>
      <c r="P844" s="83"/>
      <c r="Q844" s="83"/>
    </row>
    <row r="845" spans="1:17" x14ac:dyDescent="0.45">
      <c r="A845" s="55"/>
      <c r="B845" s="51" t="s">
        <v>1108</v>
      </c>
      <c r="C845" s="51" t="s">
        <v>223</v>
      </c>
      <c r="D845" s="51">
        <v>20000</v>
      </c>
      <c r="E845" s="52">
        <v>2.5</v>
      </c>
      <c r="F845" s="52">
        <v>50000</v>
      </c>
      <c r="G845" s="51" t="s">
        <v>1008</v>
      </c>
      <c r="H845" s="51" t="s">
        <v>39</v>
      </c>
      <c r="I845" s="53">
        <v>2</v>
      </c>
      <c r="J845" s="51" t="s">
        <v>818</v>
      </c>
      <c r="K845" s="51">
        <v>0</v>
      </c>
      <c r="L845" s="51">
        <v>20000</v>
      </c>
      <c r="M845" s="51">
        <v>0</v>
      </c>
      <c r="N845" s="78">
        <v>0</v>
      </c>
      <c r="O845" s="83"/>
      <c r="P845" s="83"/>
      <c r="Q845" s="83"/>
    </row>
    <row r="846" spans="1:17" x14ac:dyDescent="0.45">
      <c r="A846" s="55"/>
      <c r="B846" s="51" t="s">
        <v>1109</v>
      </c>
      <c r="C846" s="51" t="s">
        <v>13</v>
      </c>
      <c r="D846" s="51">
        <v>20000</v>
      </c>
      <c r="E846" s="52">
        <v>1.5</v>
      </c>
      <c r="F846" s="52">
        <v>30000</v>
      </c>
      <c r="G846" s="51" t="s">
        <v>1008</v>
      </c>
      <c r="H846" s="51" t="s">
        <v>1103</v>
      </c>
      <c r="I846" s="53">
        <v>1</v>
      </c>
      <c r="J846" s="51" t="s">
        <v>818</v>
      </c>
      <c r="K846" s="51">
        <v>20000</v>
      </c>
      <c r="L846" s="51">
        <v>0</v>
      </c>
      <c r="M846" s="51">
        <v>0</v>
      </c>
      <c r="N846" s="78">
        <v>0</v>
      </c>
      <c r="O846" s="83"/>
      <c r="P846" s="83"/>
      <c r="Q846" s="83"/>
    </row>
    <row r="847" spans="1:17" x14ac:dyDescent="0.45">
      <c r="A847" s="55"/>
      <c r="B847" s="51" t="s">
        <v>1110</v>
      </c>
      <c r="C847" s="51" t="s">
        <v>307</v>
      </c>
      <c r="D847" s="51">
        <v>5</v>
      </c>
      <c r="E847" s="52">
        <v>60</v>
      </c>
      <c r="F847" s="52">
        <v>300</v>
      </c>
      <c r="G847" s="51" t="s">
        <v>1008</v>
      </c>
      <c r="H847" s="51" t="s">
        <v>33</v>
      </c>
      <c r="I847" s="53">
        <v>2</v>
      </c>
      <c r="J847" s="51" t="s">
        <v>818</v>
      </c>
      <c r="K847" s="51">
        <v>0</v>
      </c>
      <c r="L847" s="51">
        <v>5</v>
      </c>
      <c r="M847" s="51">
        <v>0</v>
      </c>
      <c r="N847" s="78">
        <v>0</v>
      </c>
      <c r="O847" s="83"/>
      <c r="P847" s="83"/>
      <c r="Q847" s="83"/>
    </row>
    <row r="848" spans="1:17" x14ac:dyDescent="0.45">
      <c r="A848" s="55"/>
      <c r="B848" s="51" t="s">
        <v>1111</v>
      </c>
      <c r="C848" s="51" t="s">
        <v>49</v>
      </c>
      <c r="D848" s="51">
        <v>5</v>
      </c>
      <c r="E848" s="52">
        <v>350</v>
      </c>
      <c r="F848" s="52">
        <v>1750</v>
      </c>
      <c r="G848" s="51" t="s">
        <v>1008</v>
      </c>
      <c r="H848" s="51" t="s">
        <v>1112</v>
      </c>
      <c r="I848" s="53">
        <v>1</v>
      </c>
      <c r="J848" s="51" t="s">
        <v>818</v>
      </c>
      <c r="K848" s="51">
        <v>5</v>
      </c>
      <c r="L848" s="51">
        <v>0</v>
      </c>
      <c r="M848" s="51">
        <v>0</v>
      </c>
      <c r="N848" s="78">
        <v>0</v>
      </c>
      <c r="O848" s="83"/>
      <c r="P848" s="83"/>
      <c r="Q848" s="83"/>
    </row>
    <row r="849" spans="1:17" x14ac:dyDescent="0.45">
      <c r="A849" s="55"/>
      <c r="B849" s="51" t="s">
        <v>1113</v>
      </c>
      <c r="C849" s="51" t="s">
        <v>49</v>
      </c>
      <c r="D849" s="51">
        <v>5</v>
      </c>
      <c r="E849" s="52">
        <v>430</v>
      </c>
      <c r="F849" s="52">
        <v>2150</v>
      </c>
      <c r="G849" s="51" t="s">
        <v>1008</v>
      </c>
      <c r="H849" s="51" t="s">
        <v>1112</v>
      </c>
      <c r="I849" s="53">
        <v>1</v>
      </c>
      <c r="J849" s="51" t="s">
        <v>818</v>
      </c>
      <c r="K849" s="51">
        <v>5</v>
      </c>
      <c r="L849" s="51">
        <v>0</v>
      </c>
      <c r="M849" s="51">
        <v>0</v>
      </c>
      <c r="N849" s="78">
        <v>0</v>
      </c>
      <c r="O849" s="83"/>
      <c r="P849" s="83"/>
      <c r="Q849" s="83"/>
    </row>
    <row r="850" spans="1:17" x14ac:dyDescent="0.45">
      <c r="A850" s="55"/>
      <c r="B850" s="51" t="s">
        <v>1114</v>
      </c>
      <c r="C850" s="51" t="s">
        <v>89</v>
      </c>
      <c r="D850" s="51">
        <v>1</v>
      </c>
      <c r="E850" s="52">
        <v>450</v>
      </c>
      <c r="F850" s="52">
        <v>450</v>
      </c>
      <c r="G850" s="51" t="s">
        <v>1008</v>
      </c>
      <c r="H850" s="51" t="s">
        <v>33</v>
      </c>
      <c r="I850" s="53">
        <v>1</v>
      </c>
      <c r="J850" s="51" t="s">
        <v>818</v>
      </c>
      <c r="K850" s="51">
        <v>1</v>
      </c>
      <c r="L850" s="51">
        <v>0</v>
      </c>
      <c r="M850" s="51">
        <v>0</v>
      </c>
      <c r="N850" s="78">
        <v>0</v>
      </c>
      <c r="O850" s="83"/>
      <c r="P850" s="83"/>
      <c r="Q850" s="83"/>
    </row>
    <row r="851" spans="1:17" x14ac:dyDescent="0.45">
      <c r="A851" s="55"/>
      <c r="B851" s="51" t="s">
        <v>1115</v>
      </c>
      <c r="C851" s="51" t="s">
        <v>458</v>
      </c>
      <c r="D851" s="51">
        <v>6</v>
      </c>
      <c r="E851" s="52">
        <v>75</v>
      </c>
      <c r="F851" s="52">
        <v>450</v>
      </c>
      <c r="G851" s="51" t="s">
        <v>1008</v>
      </c>
      <c r="H851" s="51" t="s">
        <v>33</v>
      </c>
      <c r="I851" s="53">
        <v>1</v>
      </c>
      <c r="J851" s="51" t="s">
        <v>818</v>
      </c>
      <c r="K851" s="51">
        <v>6</v>
      </c>
      <c r="L851" s="51">
        <v>0</v>
      </c>
      <c r="M851" s="51">
        <v>0</v>
      </c>
      <c r="N851" s="78">
        <v>0</v>
      </c>
      <c r="O851" s="83"/>
      <c r="P851" s="83"/>
      <c r="Q851" s="83"/>
    </row>
    <row r="852" spans="1:17" x14ac:dyDescent="0.45">
      <c r="A852" s="55"/>
      <c r="B852" s="51" t="s">
        <v>1116</v>
      </c>
      <c r="C852" s="51" t="s">
        <v>44</v>
      </c>
      <c r="D852" s="51">
        <v>1</v>
      </c>
      <c r="E852" s="52">
        <v>1100</v>
      </c>
      <c r="F852" s="52">
        <v>1100</v>
      </c>
      <c r="G852" s="51" t="s">
        <v>1117</v>
      </c>
      <c r="H852" s="51" t="s">
        <v>817</v>
      </c>
      <c r="I852" s="53">
        <v>1</v>
      </c>
      <c r="J852" s="51" t="s">
        <v>818</v>
      </c>
      <c r="K852" s="51">
        <v>1</v>
      </c>
      <c r="L852" s="51">
        <v>0</v>
      </c>
      <c r="M852" s="51">
        <v>0</v>
      </c>
      <c r="N852" s="78">
        <v>0</v>
      </c>
      <c r="O852" s="83"/>
      <c r="P852" s="83"/>
      <c r="Q852" s="83"/>
    </row>
    <row r="853" spans="1:17" x14ac:dyDescent="0.45">
      <c r="A853" s="55"/>
      <c r="B853" s="51" t="s">
        <v>1118</v>
      </c>
      <c r="C853" s="51" t="s">
        <v>277</v>
      </c>
      <c r="D853" s="51">
        <v>2</v>
      </c>
      <c r="E853" s="52">
        <v>470</v>
      </c>
      <c r="F853" s="52">
        <v>940</v>
      </c>
      <c r="G853" s="51" t="s">
        <v>822</v>
      </c>
      <c r="H853" s="51" t="s">
        <v>817</v>
      </c>
      <c r="I853" s="53">
        <v>3</v>
      </c>
      <c r="J853" s="51" t="s">
        <v>818</v>
      </c>
      <c r="K853" s="51">
        <v>0</v>
      </c>
      <c r="L853" s="51">
        <v>0</v>
      </c>
      <c r="M853" s="51">
        <v>2</v>
      </c>
      <c r="N853" s="78">
        <v>0</v>
      </c>
      <c r="O853" s="83"/>
      <c r="P853" s="83"/>
      <c r="Q853" s="83"/>
    </row>
    <row r="854" spans="1:17" x14ac:dyDescent="0.45">
      <c r="A854" s="55"/>
      <c r="B854" s="51" t="s">
        <v>1119</v>
      </c>
      <c r="C854" s="51" t="s">
        <v>44</v>
      </c>
      <c r="D854" s="51">
        <v>5</v>
      </c>
      <c r="E854" s="52">
        <v>1400</v>
      </c>
      <c r="F854" s="52">
        <v>7000</v>
      </c>
      <c r="G854" s="51" t="s">
        <v>897</v>
      </c>
      <c r="H854" s="51" t="s">
        <v>817</v>
      </c>
      <c r="I854" s="53">
        <v>1</v>
      </c>
      <c r="J854" s="51" t="s">
        <v>818</v>
      </c>
      <c r="K854" s="51">
        <v>5</v>
      </c>
      <c r="L854" s="51">
        <v>0</v>
      </c>
      <c r="M854" s="51">
        <v>0</v>
      </c>
      <c r="N854" s="78">
        <v>0</v>
      </c>
      <c r="O854" s="83"/>
      <c r="P854" s="83"/>
      <c r="Q854" s="83"/>
    </row>
    <row r="855" spans="1:17" x14ac:dyDescent="0.45">
      <c r="A855" s="55"/>
      <c r="B855" s="51" t="s">
        <v>1120</v>
      </c>
      <c r="C855" s="51" t="s">
        <v>44</v>
      </c>
      <c r="D855" s="51">
        <v>5</v>
      </c>
      <c r="E855" s="52">
        <v>1400</v>
      </c>
      <c r="F855" s="52">
        <v>7000</v>
      </c>
      <c r="G855" s="51" t="s">
        <v>897</v>
      </c>
      <c r="H855" s="51" t="s">
        <v>817</v>
      </c>
      <c r="I855" s="53">
        <v>1</v>
      </c>
      <c r="J855" s="51" t="s">
        <v>818</v>
      </c>
      <c r="K855" s="51">
        <v>5</v>
      </c>
      <c r="L855" s="51">
        <v>0</v>
      </c>
      <c r="M855" s="51">
        <v>0</v>
      </c>
      <c r="N855" s="78">
        <v>0</v>
      </c>
      <c r="O855" s="83"/>
      <c r="P855" s="83"/>
      <c r="Q855" s="83"/>
    </row>
    <row r="856" spans="1:17" x14ac:dyDescent="0.45">
      <c r="A856" s="55"/>
      <c r="B856" s="51" t="s">
        <v>1121</v>
      </c>
      <c r="C856" s="51" t="s">
        <v>277</v>
      </c>
      <c r="D856" s="51">
        <v>2</v>
      </c>
      <c r="E856" s="52">
        <v>900</v>
      </c>
      <c r="F856" s="52">
        <v>1800</v>
      </c>
      <c r="G856" s="51" t="s">
        <v>816</v>
      </c>
      <c r="H856" s="51" t="s">
        <v>817</v>
      </c>
      <c r="I856" s="53">
        <v>1</v>
      </c>
      <c r="J856" s="51" t="s">
        <v>818</v>
      </c>
      <c r="K856" s="51">
        <v>2</v>
      </c>
      <c r="L856" s="51">
        <v>0</v>
      </c>
      <c r="M856" s="51">
        <v>0</v>
      </c>
      <c r="N856" s="78">
        <v>0</v>
      </c>
      <c r="O856" s="83"/>
      <c r="P856" s="83"/>
      <c r="Q856" s="83"/>
    </row>
    <row r="857" spans="1:17" x14ac:dyDescent="0.45">
      <c r="A857" s="55"/>
      <c r="B857" s="51" t="s">
        <v>1122</v>
      </c>
      <c r="C857" s="51" t="s">
        <v>218</v>
      </c>
      <c r="D857" s="51">
        <v>400</v>
      </c>
      <c r="E857" s="52">
        <v>90</v>
      </c>
      <c r="F857" s="52">
        <v>36000</v>
      </c>
      <c r="G857" s="51" t="s">
        <v>1015</v>
      </c>
      <c r="H857" s="51" t="s">
        <v>81</v>
      </c>
      <c r="I857" s="53">
        <v>1</v>
      </c>
      <c r="J857" s="51" t="s">
        <v>818</v>
      </c>
      <c r="K857" s="51">
        <v>400</v>
      </c>
      <c r="L857" s="51">
        <v>0</v>
      </c>
      <c r="M857" s="51">
        <v>0</v>
      </c>
      <c r="N857" s="78">
        <v>0</v>
      </c>
      <c r="O857" s="83"/>
      <c r="P857" s="83"/>
      <c r="Q857" s="83"/>
    </row>
    <row r="858" spans="1:17" x14ac:dyDescent="0.45">
      <c r="A858" s="55"/>
      <c r="B858" s="51" t="s">
        <v>1123</v>
      </c>
      <c r="C858" s="51" t="s">
        <v>307</v>
      </c>
      <c r="D858" s="51">
        <v>2</v>
      </c>
      <c r="E858" s="52">
        <v>300</v>
      </c>
      <c r="F858" s="52">
        <v>600</v>
      </c>
      <c r="G858" s="51" t="s">
        <v>1008</v>
      </c>
      <c r="H858" s="51" t="s">
        <v>15</v>
      </c>
      <c r="I858" s="53">
        <v>2</v>
      </c>
      <c r="J858" s="51" t="s">
        <v>818</v>
      </c>
      <c r="K858" s="51">
        <v>0</v>
      </c>
      <c r="L858" s="51">
        <v>2</v>
      </c>
      <c r="M858" s="51">
        <v>0</v>
      </c>
      <c r="N858" s="78">
        <v>0</v>
      </c>
      <c r="O858" s="83"/>
      <c r="P858" s="83"/>
      <c r="Q858" s="83"/>
    </row>
    <row r="859" spans="1:17" x14ac:dyDescent="0.45">
      <c r="A859" s="55"/>
      <c r="B859" s="51" t="s">
        <v>1124</v>
      </c>
      <c r="C859" s="51" t="s">
        <v>44</v>
      </c>
      <c r="D859" s="51">
        <v>8</v>
      </c>
      <c r="E859" s="52">
        <v>1350</v>
      </c>
      <c r="F859" s="52">
        <v>10800</v>
      </c>
      <c r="G859" s="51" t="s">
        <v>897</v>
      </c>
      <c r="H859" s="51" t="s">
        <v>817</v>
      </c>
      <c r="I859" s="53">
        <v>1</v>
      </c>
      <c r="J859" s="51" t="s">
        <v>818</v>
      </c>
      <c r="K859" s="51">
        <v>8</v>
      </c>
      <c r="L859" s="51">
        <v>0</v>
      </c>
      <c r="M859" s="51">
        <v>0</v>
      </c>
      <c r="N859" s="78">
        <v>0</v>
      </c>
      <c r="O859" s="83"/>
      <c r="P859" s="83"/>
      <c r="Q859" s="83"/>
    </row>
    <row r="860" spans="1:17" x14ac:dyDescent="0.45">
      <c r="A860" s="55"/>
      <c r="B860" s="51" t="s">
        <v>1125</v>
      </c>
      <c r="C860" s="51" t="s">
        <v>307</v>
      </c>
      <c r="D860" s="51">
        <v>1</v>
      </c>
      <c r="E860" s="52">
        <v>420</v>
      </c>
      <c r="F860" s="52">
        <v>420</v>
      </c>
      <c r="G860" s="51" t="s">
        <v>1008</v>
      </c>
      <c r="H860" s="51" t="s">
        <v>15</v>
      </c>
      <c r="I860" s="53">
        <v>2</v>
      </c>
      <c r="J860" s="51" t="s">
        <v>818</v>
      </c>
      <c r="K860" s="51">
        <v>0</v>
      </c>
      <c r="L860" s="51">
        <v>1</v>
      </c>
      <c r="M860" s="51">
        <v>0</v>
      </c>
      <c r="N860" s="78">
        <v>0</v>
      </c>
      <c r="O860" s="83"/>
      <c r="P860" s="83"/>
      <c r="Q860" s="83"/>
    </row>
    <row r="861" spans="1:17" x14ac:dyDescent="0.45">
      <c r="A861" s="55"/>
      <c r="B861" s="51" t="s">
        <v>1126</v>
      </c>
      <c r="C861" s="51" t="s">
        <v>49</v>
      </c>
      <c r="D861" s="51">
        <v>10</v>
      </c>
      <c r="E861" s="52">
        <v>200</v>
      </c>
      <c r="F861" s="52">
        <v>2000</v>
      </c>
      <c r="G861" s="51" t="s">
        <v>832</v>
      </c>
      <c r="H861" s="51" t="s">
        <v>817</v>
      </c>
      <c r="I861" s="53">
        <v>3</v>
      </c>
      <c r="J861" s="51" t="s">
        <v>818</v>
      </c>
      <c r="K861" s="51">
        <v>0</v>
      </c>
      <c r="L861" s="51">
        <v>0</v>
      </c>
      <c r="M861" s="51">
        <v>10</v>
      </c>
      <c r="N861" s="78">
        <v>0</v>
      </c>
      <c r="O861" s="83"/>
      <c r="P861" s="83"/>
      <c r="Q861" s="83"/>
    </row>
    <row r="862" spans="1:17" x14ac:dyDescent="0.45">
      <c r="A862" s="55"/>
      <c r="B862" s="51" t="s">
        <v>1127</v>
      </c>
      <c r="C862" s="51" t="s">
        <v>223</v>
      </c>
      <c r="D862" s="51">
        <v>3000</v>
      </c>
      <c r="E862" s="52">
        <v>2</v>
      </c>
      <c r="F862" s="52">
        <v>6000</v>
      </c>
      <c r="G862" s="51" t="s">
        <v>1008</v>
      </c>
      <c r="H862" s="51" t="s">
        <v>1103</v>
      </c>
      <c r="I862" s="53">
        <v>1</v>
      </c>
      <c r="J862" s="51" t="s">
        <v>818</v>
      </c>
      <c r="K862" s="51">
        <v>3000</v>
      </c>
      <c r="L862" s="51">
        <v>0</v>
      </c>
      <c r="M862" s="51">
        <v>0</v>
      </c>
      <c r="N862" s="78">
        <v>0</v>
      </c>
      <c r="O862" s="83"/>
      <c r="P862" s="83"/>
      <c r="Q862" s="83"/>
    </row>
    <row r="863" spans="1:17" x14ac:dyDescent="0.45">
      <c r="A863" s="55"/>
      <c r="B863" s="51" t="s">
        <v>1128</v>
      </c>
      <c r="C863" s="51" t="s">
        <v>49</v>
      </c>
      <c r="D863" s="51">
        <v>3</v>
      </c>
      <c r="E863" s="52">
        <v>4000</v>
      </c>
      <c r="F863" s="52">
        <v>12000</v>
      </c>
      <c r="G863" s="51" t="s">
        <v>832</v>
      </c>
      <c r="H863" s="51" t="s">
        <v>817</v>
      </c>
      <c r="I863" s="53">
        <v>3</v>
      </c>
      <c r="J863" s="51" t="s">
        <v>818</v>
      </c>
      <c r="K863" s="51">
        <v>0</v>
      </c>
      <c r="L863" s="51">
        <v>0</v>
      </c>
      <c r="M863" s="51">
        <v>3</v>
      </c>
      <c r="N863" s="78">
        <v>0</v>
      </c>
      <c r="O863" s="83"/>
      <c r="P863" s="83"/>
      <c r="Q863" s="83"/>
    </row>
    <row r="864" spans="1:17" x14ac:dyDescent="0.45">
      <c r="A864" s="55"/>
      <c r="B864" s="51" t="s">
        <v>1129</v>
      </c>
      <c r="C864" s="51" t="s">
        <v>49</v>
      </c>
      <c r="D864" s="51">
        <v>6</v>
      </c>
      <c r="E864" s="52">
        <v>45</v>
      </c>
      <c r="F864" s="52">
        <v>270</v>
      </c>
      <c r="G864" s="51" t="s">
        <v>1008</v>
      </c>
      <c r="H864" s="51" t="s">
        <v>33</v>
      </c>
      <c r="I864" s="53">
        <v>1</v>
      </c>
      <c r="J864" s="51" t="s">
        <v>818</v>
      </c>
      <c r="K864" s="51">
        <v>6</v>
      </c>
      <c r="L864" s="51">
        <v>0</v>
      </c>
      <c r="M864" s="51">
        <v>0</v>
      </c>
      <c r="N864" s="78">
        <v>0</v>
      </c>
      <c r="O864" s="83"/>
      <c r="P864" s="83"/>
      <c r="Q864" s="83"/>
    </row>
    <row r="865" spans="1:17" x14ac:dyDescent="0.45">
      <c r="A865" s="55"/>
      <c r="B865" s="51" t="s">
        <v>1130</v>
      </c>
      <c r="C865" s="51" t="s">
        <v>269</v>
      </c>
      <c r="D865" s="51">
        <v>200</v>
      </c>
      <c r="E865" s="52">
        <v>860</v>
      </c>
      <c r="F865" s="52">
        <v>172000</v>
      </c>
      <c r="G865" s="51" t="s">
        <v>832</v>
      </c>
      <c r="H865" s="51" t="s">
        <v>827</v>
      </c>
      <c r="I865" s="53">
        <v>23</v>
      </c>
      <c r="J865" s="51" t="s">
        <v>818</v>
      </c>
      <c r="K865" s="51">
        <v>0</v>
      </c>
      <c r="L865" s="51">
        <v>100</v>
      </c>
      <c r="M865" s="51">
        <v>100</v>
      </c>
      <c r="N865" s="78">
        <v>0</v>
      </c>
      <c r="O865" s="83"/>
      <c r="P865" s="83"/>
      <c r="Q865" s="83"/>
    </row>
    <row r="866" spans="1:17" x14ac:dyDescent="0.45">
      <c r="A866" s="55"/>
      <c r="B866" s="51" t="s">
        <v>1131</v>
      </c>
      <c r="C866" s="51" t="s">
        <v>1132</v>
      </c>
      <c r="D866" s="51">
        <v>100</v>
      </c>
      <c r="E866" s="52">
        <v>40</v>
      </c>
      <c r="F866" s="52">
        <v>4000</v>
      </c>
      <c r="G866" s="51" t="s">
        <v>1008</v>
      </c>
      <c r="H866" s="51" t="s">
        <v>33</v>
      </c>
      <c r="I866" s="53">
        <v>1</v>
      </c>
      <c r="J866" s="51" t="s">
        <v>818</v>
      </c>
      <c r="K866" s="51">
        <v>100</v>
      </c>
      <c r="L866" s="51">
        <v>0</v>
      </c>
      <c r="M866" s="51">
        <v>0</v>
      </c>
      <c r="N866" s="78">
        <v>0</v>
      </c>
      <c r="O866" s="83"/>
      <c r="P866" s="83"/>
      <c r="Q866" s="83"/>
    </row>
    <row r="867" spans="1:17" x14ac:dyDescent="0.45">
      <c r="A867" s="55"/>
      <c r="B867" s="51" t="s">
        <v>1133</v>
      </c>
      <c r="C867" s="51" t="s">
        <v>307</v>
      </c>
      <c r="D867" s="51">
        <v>7</v>
      </c>
      <c r="E867" s="52">
        <v>300</v>
      </c>
      <c r="F867" s="52">
        <v>2100</v>
      </c>
      <c r="G867" s="51" t="s">
        <v>1008</v>
      </c>
      <c r="H867" s="51" t="s">
        <v>33</v>
      </c>
      <c r="I867" s="53">
        <v>1</v>
      </c>
      <c r="J867" s="51" t="s">
        <v>818</v>
      </c>
      <c r="K867" s="51">
        <v>7</v>
      </c>
      <c r="L867" s="51">
        <v>0</v>
      </c>
      <c r="M867" s="51">
        <v>0</v>
      </c>
      <c r="N867" s="78">
        <v>0</v>
      </c>
      <c r="O867" s="83"/>
      <c r="P867" s="83"/>
      <c r="Q867" s="83"/>
    </row>
    <row r="868" spans="1:17" x14ac:dyDescent="0.45">
      <c r="A868" s="55"/>
      <c r="B868" s="51" t="s">
        <v>1134</v>
      </c>
      <c r="C868" s="51" t="s">
        <v>49</v>
      </c>
      <c r="D868" s="51">
        <v>5</v>
      </c>
      <c r="E868" s="52">
        <v>350</v>
      </c>
      <c r="F868" s="52">
        <v>1750</v>
      </c>
      <c r="G868" s="51" t="s">
        <v>1008</v>
      </c>
      <c r="H868" s="51" t="s">
        <v>15</v>
      </c>
      <c r="I868" s="53">
        <v>1</v>
      </c>
      <c r="J868" s="51" t="s">
        <v>818</v>
      </c>
      <c r="K868" s="51">
        <v>5</v>
      </c>
      <c r="L868" s="51">
        <v>0</v>
      </c>
      <c r="M868" s="51">
        <v>0</v>
      </c>
      <c r="N868" s="78">
        <v>0</v>
      </c>
      <c r="O868" s="83"/>
      <c r="P868" s="83"/>
      <c r="Q868" s="83"/>
    </row>
    <row r="869" spans="1:17" x14ac:dyDescent="0.45">
      <c r="A869" s="55"/>
      <c r="B869" s="51" t="s">
        <v>1135</v>
      </c>
      <c r="C869" s="51" t="s">
        <v>1</v>
      </c>
      <c r="D869" s="51">
        <v>1</v>
      </c>
      <c r="E869" s="52">
        <v>99000</v>
      </c>
      <c r="F869" s="52">
        <v>99000</v>
      </c>
      <c r="G869" s="51" t="s">
        <v>1054</v>
      </c>
      <c r="H869" s="51" t="s">
        <v>36</v>
      </c>
      <c r="I869" s="53">
        <v>1</v>
      </c>
      <c r="J869" s="51" t="s">
        <v>818</v>
      </c>
      <c r="K869" s="51">
        <v>1</v>
      </c>
      <c r="L869" s="51">
        <v>0</v>
      </c>
      <c r="M869" s="51">
        <v>0</v>
      </c>
      <c r="N869" s="78">
        <v>0</v>
      </c>
      <c r="O869" s="83"/>
      <c r="P869" s="83"/>
      <c r="Q869" s="83"/>
    </row>
    <row r="870" spans="1:17" x14ac:dyDescent="0.45">
      <c r="A870" s="55"/>
      <c r="B870" s="51" t="s">
        <v>1136</v>
      </c>
      <c r="C870" s="51" t="s">
        <v>79</v>
      </c>
      <c r="D870" s="51">
        <v>50</v>
      </c>
      <c r="E870" s="52">
        <v>100</v>
      </c>
      <c r="F870" s="52">
        <v>5000</v>
      </c>
      <c r="G870" s="51" t="s">
        <v>1008</v>
      </c>
      <c r="H870" s="51" t="s">
        <v>81</v>
      </c>
      <c r="I870" s="53">
        <v>3</v>
      </c>
      <c r="J870" s="51" t="s">
        <v>818</v>
      </c>
      <c r="K870" s="51">
        <v>0</v>
      </c>
      <c r="L870" s="51">
        <v>0</v>
      </c>
      <c r="M870" s="51">
        <v>50</v>
      </c>
      <c r="N870" s="78">
        <v>0</v>
      </c>
      <c r="O870" s="83"/>
      <c r="P870" s="83"/>
      <c r="Q870" s="83"/>
    </row>
    <row r="871" spans="1:17" x14ac:dyDescent="0.45">
      <c r="A871" s="55"/>
      <c r="B871" s="51" t="s">
        <v>1137</v>
      </c>
      <c r="C871" s="51" t="s">
        <v>1</v>
      </c>
      <c r="D871" s="51">
        <v>1</v>
      </c>
      <c r="E871" s="52">
        <v>1300</v>
      </c>
      <c r="F871" s="52">
        <v>1300</v>
      </c>
      <c r="G871" s="51" t="s">
        <v>822</v>
      </c>
      <c r="H871" s="51" t="s">
        <v>827</v>
      </c>
      <c r="I871" s="53">
        <v>2</v>
      </c>
      <c r="J871" s="51" t="s">
        <v>818</v>
      </c>
      <c r="K871" s="51">
        <v>0</v>
      </c>
      <c r="L871" s="51">
        <v>1</v>
      </c>
      <c r="M871" s="51">
        <v>0</v>
      </c>
      <c r="N871" s="78">
        <v>0</v>
      </c>
      <c r="O871" s="83"/>
      <c r="P871" s="83"/>
      <c r="Q871" s="83"/>
    </row>
    <row r="872" spans="1:17" x14ac:dyDescent="0.45">
      <c r="A872" s="55"/>
      <c r="B872" s="51" t="s">
        <v>1138</v>
      </c>
      <c r="C872" s="51" t="s">
        <v>44</v>
      </c>
      <c r="D872" s="51">
        <v>2</v>
      </c>
      <c r="E872" s="52">
        <v>6000</v>
      </c>
      <c r="F872" s="52">
        <v>12000</v>
      </c>
      <c r="G872" s="51" t="s">
        <v>822</v>
      </c>
      <c r="H872" s="51" t="s">
        <v>827</v>
      </c>
      <c r="I872" s="53">
        <v>2</v>
      </c>
      <c r="J872" s="51" t="s">
        <v>818</v>
      </c>
      <c r="K872" s="51">
        <v>0</v>
      </c>
      <c r="L872" s="51">
        <v>2</v>
      </c>
      <c r="M872" s="51">
        <v>0</v>
      </c>
      <c r="N872" s="78">
        <v>0</v>
      </c>
      <c r="O872" s="83"/>
      <c r="P872" s="83"/>
      <c r="Q872" s="83"/>
    </row>
    <row r="873" spans="1:17" x14ac:dyDescent="0.45">
      <c r="A873" s="55"/>
      <c r="B873" s="51" t="s">
        <v>1139</v>
      </c>
      <c r="C873" s="51" t="s">
        <v>1</v>
      </c>
      <c r="D873" s="51">
        <v>2</v>
      </c>
      <c r="E873" s="52">
        <v>2250</v>
      </c>
      <c r="F873" s="52">
        <v>4500</v>
      </c>
      <c r="G873" s="51" t="s">
        <v>832</v>
      </c>
      <c r="H873" s="51" t="s">
        <v>827</v>
      </c>
      <c r="I873" s="53">
        <v>23</v>
      </c>
      <c r="J873" s="51" t="s">
        <v>818</v>
      </c>
      <c r="K873" s="51">
        <v>0</v>
      </c>
      <c r="L873" s="51">
        <v>1</v>
      </c>
      <c r="M873" s="51">
        <v>1</v>
      </c>
      <c r="N873" s="78">
        <v>0</v>
      </c>
      <c r="O873" s="83"/>
      <c r="P873" s="83"/>
      <c r="Q873" s="83"/>
    </row>
    <row r="874" spans="1:17" x14ac:dyDescent="0.45">
      <c r="A874" s="55"/>
      <c r="B874" s="51" t="s">
        <v>1140</v>
      </c>
      <c r="C874" s="51" t="s">
        <v>44</v>
      </c>
      <c r="D874" s="51">
        <v>40</v>
      </c>
      <c r="E874" s="52">
        <v>290</v>
      </c>
      <c r="F874" s="52">
        <v>11600</v>
      </c>
      <c r="G874" s="51" t="s">
        <v>839</v>
      </c>
      <c r="H874" s="51" t="s">
        <v>827</v>
      </c>
      <c r="I874" s="53">
        <v>2</v>
      </c>
      <c r="J874" s="51" t="s">
        <v>818</v>
      </c>
      <c r="K874" s="51">
        <v>0</v>
      </c>
      <c r="L874" s="51">
        <v>40</v>
      </c>
      <c r="M874" s="51">
        <v>0</v>
      </c>
      <c r="N874" s="78">
        <v>0</v>
      </c>
      <c r="O874" s="83"/>
      <c r="P874" s="83"/>
      <c r="Q874" s="83"/>
    </row>
    <row r="875" spans="1:17" x14ac:dyDescent="0.45">
      <c r="A875" s="55"/>
      <c r="B875" s="51" t="s">
        <v>1141</v>
      </c>
      <c r="C875" s="51" t="s">
        <v>38</v>
      </c>
      <c r="D875" s="51">
        <v>50</v>
      </c>
      <c r="E875" s="52">
        <v>320</v>
      </c>
      <c r="F875" s="52">
        <v>16000</v>
      </c>
      <c r="G875" s="51" t="s">
        <v>1008</v>
      </c>
      <c r="H875" s="51" t="s">
        <v>1103</v>
      </c>
      <c r="I875" s="53">
        <v>1</v>
      </c>
      <c r="J875" s="51" t="s">
        <v>818</v>
      </c>
      <c r="K875" s="51">
        <v>50</v>
      </c>
      <c r="L875" s="51">
        <v>0</v>
      </c>
      <c r="M875" s="51">
        <v>0</v>
      </c>
      <c r="N875" s="78">
        <v>0</v>
      </c>
      <c r="O875" s="83"/>
      <c r="P875" s="83"/>
      <c r="Q875" s="83"/>
    </row>
    <row r="876" spans="1:17" x14ac:dyDescent="0.45">
      <c r="A876" s="55"/>
      <c r="B876" s="51" t="s">
        <v>1142</v>
      </c>
      <c r="C876" s="51" t="s">
        <v>9</v>
      </c>
      <c r="D876" s="51">
        <v>30</v>
      </c>
      <c r="E876" s="52">
        <v>1100</v>
      </c>
      <c r="F876" s="52">
        <v>33000</v>
      </c>
      <c r="G876" s="51" t="s">
        <v>1015</v>
      </c>
      <c r="H876" s="51" t="s">
        <v>81</v>
      </c>
      <c r="I876" s="53">
        <v>1</v>
      </c>
      <c r="J876" s="51" t="s">
        <v>818</v>
      </c>
      <c r="K876" s="51">
        <v>30</v>
      </c>
      <c r="L876" s="51">
        <v>0</v>
      </c>
      <c r="M876" s="51">
        <v>0</v>
      </c>
      <c r="N876" s="78">
        <v>0</v>
      </c>
      <c r="O876" s="83"/>
      <c r="P876" s="83"/>
      <c r="Q876" s="83"/>
    </row>
    <row r="877" spans="1:17" x14ac:dyDescent="0.45">
      <c r="A877" s="55"/>
      <c r="B877" s="51" t="s">
        <v>1143</v>
      </c>
      <c r="C877" s="51" t="s">
        <v>317</v>
      </c>
      <c r="D877" s="51">
        <v>1</v>
      </c>
      <c r="E877" s="52">
        <v>4000</v>
      </c>
      <c r="F877" s="52">
        <v>4000</v>
      </c>
      <c r="G877" s="51" t="s">
        <v>1015</v>
      </c>
      <c r="H877" s="51" t="s">
        <v>15</v>
      </c>
      <c r="I877" s="53">
        <v>1</v>
      </c>
      <c r="J877" s="51" t="s">
        <v>818</v>
      </c>
      <c r="K877" s="51">
        <v>1</v>
      </c>
      <c r="L877" s="51">
        <v>0</v>
      </c>
      <c r="M877" s="51">
        <v>0</v>
      </c>
      <c r="N877" s="78">
        <v>0</v>
      </c>
      <c r="O877" s="83"/>
      <c r="P877" s="83"/>
      <c r="Q877" s="83"/>
    </row>
    <row r="878" spans="1:17" x14ac:dyDescent="0.45">
      <c r="A878" s="55"/>
      <c r="B878" s="51" t="s">
        <v>1144</v>
      </c>
      <c r="C878" s="51" t="s">
        <v>368</v>
      </c>
      <c r="D878" s="51">
        <v>16</v>
      </c>
      <c r="E878" s="52">
        <v>20000</v>
      </c>
      <c r="F878" s="52">
        <v>320000</v>
      </c>
      <c r="G878" s="51" t="s">
        <v>832</v>
      </c>
      <c r="H878" s="51" t="s">
        <v>817</v>
      </c>
      <c r="I878" s="53">
        <v>1234</v>
      </c>
      <c r="J878" s="51" t="s">
        <v>818</v>
      </c>
      <c r="K878" s="51">
        <v>4</v>
      </c>
      <c r="L878" s="51">
        <v>4</v>
      </c>
      <c r="M878" s="51">
        <v>4</v>
      </c>
      <c r="N878" s="78">
        <v>4</v>
      </c>
      <c r="O878" s="83"/>
      <c r="P878" s="83"/>
      <c r="Q878" s="83"/>
    </row>
    <row r="879" spans="1:17" x14ac:dyDescent="0.45">
      <c r="A879" s="55"/>
      <c r="B879" s="51" t="s">
        <v>1145</v>
      </c>
      <c r="C879" s="51" t="s">
        <v>368</v>
      </c>
      <c r="D879" s="51">
        <v>2</v>
      </c>
      <c r="E879" s="52">
        <v>18200</v>
      </c>
      <c r="F879" s="52">
        <v>36400</v>
      </c>
      <c r="G879" s="51" t="s">
        <v>832</v>
      </c>
      <c r="H879" s="51" t="s">
        <v>827</v>
      </c>
      <c r="I879" s="53">
        <v>2</v>
      </c>
      <c r="J879" s="51" t="s">
        <v>818</v>
      </c>
      <c r="K879" s="51">
        <v>0</v>
      </c>
      <c r="L879" s="51">
        <v>2</v>
      </c>
      <c r="M879" s="51">
        <v>0</v>
      </c>
      <c r="N879" s="78">
        <v>0</v>
      </c>
      <c r="O879" s="83"/>
      <c r="P879" s="83"/>
      <c r="Q879" s="83"/>
    </row>
    <row r="880" spans="1:17" x14ac:dyDescent="0.45">
      <c r="A880" s="55"/>
      <c r="B880" s="51" t="s">
        <v>1146</v>
      </c>
      <c r="C880" s="51" t="s">
        <v>368</v>
      </c>
      <c r="D880" s="51">
        <v>30</v>
      </c>
      <c r="E880" s="52">
        <v>6900</v>
      </c>
      <c r="F880" s="52">
        <v>207000</v>
      </c>
      <c r="G880" s="51" t="s">
        <v>832</v>
      </c>
      <c r="H880" s="51" t="s">
        <v>817</v>
      </c>
      <c r="I880" s="53">
        <v>123</v>
      </c>
      <c r="J880" s="51" t="s">
        <v>818</v>
      </c>
      <c r="K880" s="51">
        <v>10</v>
      </c>
      <c r="L880" s="51">
        <v>10</v>
      </c>
      <c r="M880" s="51">
        <v>10</v>
      </c>
      <c r="N880" s="78">
        <v>0</v>
      </c>
      <c r="O880" s="83"/>
      <c r="P880" s="83"/>
      <c r="Q880" s="83"/>
    </row>
    <row r="881" spans="1:17" x14ac:dyDescent="0.45">
      <c r="A881" s="55"/>
      <c r="B881" s="51" t="s">
        <v>1147</v>
      </c>
      <c r="C881" s="51" t="s">
        <v>49</v>
      </c>
      <c r="D881" s="51">
        <v>50</v>
      </c>
      <c r="E881" s="52">
        <v>1500</v>
      </c>
      <c r="F881" s="52">
        <v>75000</v>
      </c>
      <c r="G881" s="51" t="s">
        <v>943</v>
      </c>
      <c r="H881" s="51" t="s">
        <v>817</v>
      </c>
      <c r="I881" s="53">
        <v>12</v>
      </c>
      <c r="J881" s="51" t="s">
        <v>818</v>
      </c>
      <c r="K881" s="51">
        <v>30</v>
      </c>
      <c r="L881" s="51">
        <v>20</v>
      </c>
      <c r="M881" s="51">
        <v>0</v>
      </c>
      <c r="N881" s="78">
        <v>0</v>
      </c>
      <c r="O881" s="83"/>
      <c r="P881" s="83"/>
      <c r="Q881" s="83"/>
    </row>
    <row r="882" spans="1:17" x14ac:dyDescent="0.45">
      <c r="A882" s="55"/>
      <c r="B882" s="51" t="s">
        <v>1148</v>
      </c>
      <c r="C882" s="51" t="s">
        <v>9</v>
      </c>
      <c r="D882" s="51">
        <v>40</v>
      </c>
      <c r="E882" s="52">
        <v>125</v>
      </c>
      <c r="F882" s="52">
        <v>5000</v>
      </c>
      <c r="G882" s="51" t="s">
        <v>822</v>
      </c>
      <c r="H882" s="51" t="s">
        <v>827</v>
      </c>
      <c r="I882" s="53">
        <v>2</v>
      </c>
      <c r="J882" s="51" t="s">
        <v>818</v>
      </c>
      <c r="K882" s="51">
        <v>0</v>
      </c>
      <c r="L882" s="51">
        <v>40</v>
      </c>
      <c r="M882" s="51">
        <v>0</v>
      </c>
      <c r="N882" s="78">
        <v>0</v>
      </c>
      <c r="O882" s="83"/>
      <c r="P882" s="83"/>
      <c r="Q882" s="83"/>
    </row>
    <row r="883" spans="1:17" x14ac:dyDescent="0.45">
      <c r="A883" s="55"/>
      <c r="B883" s="51" t="s">
        <v>1149</v>
      </c>
      <c r="C883" s="51" t="s">
        <v>9</v>
      </c>
      <c r="D883" s="51">
        <v>30</v>
      </c>
      <c r="E883" s="52">
        <v>110</v>
      </c>
      <c r="F883" s="52">
        <v>3300</v>
      </c>
      <c r="G883" s="51" t="s">
        <v>822</v>
      </c>
      <c r="H883" s="51" t="s">
        <v>827</v>
      </c>
      <c r="I883" s="53">
        <v>2</v>
      </c>
      <c r="J883" s="51" t="s">
        <v>818</v>
      </c>
      <c r="K883" s="51">
        <v>0</v>
      </c>
      <c r="L883" s="51">
        <v>30</v>
      </c>
      <c r="M883" s="51">
        <v>0</v>
      </c>
      <c r="N883" s="78">
        <v>0</v>
      </c>
      <c r="O883" s="83"/>
      <c r="P883" s="83"/>
      <c r="Q883" s="83"/>
    </row>
    <row r="884" spans="1:17" x14ac:dyDescent="0.45">
      <c r="A884" s="55"/>
      <c r="B884" s="51" t="s">
        <v>1150</v>
      </c>
      <c r="C884" s="51" t="s">
        <v>49</v>
      </c>
      <c r="D884" s="51">
        <v>10</v>
      </c>
      <c r="E884" s="52">
        <v>150</v>
      </c>
      <c r="F884" s="52">
        <v>1500</v>
      </c>
      <c r="G884" s="51" t="s">
        <v>822</v>
      </c>
      <c r="H884" s="51" t="s">
        <v>817</v>
      </c>
      <c r="I884" s="53">
        <v>1</v>
      </c>
      <c r="J884" s="51" t="s">
        <v>818</v>
      </c>
      <c r="K884" s="51">
        <v>10</v>
      </c>
      <c r="L884" s="51">
        <v>0</v>
      </c>
      <c r="M884" s="51">
        <v>0</v>
      </c>
      <c r="N884" s="78">
        <v>0</v>
      </c>
      <c r="O884" s="83"/>
      <c r="P884" s="83"/>
      <c r="Q884" s="83"/>
    </row>
    <row r="885" spans="1:17" x14ac:dyDescent="0.45">
      <c r="A885" s="55"/>
      <c r="B885" s="51" t="s">
        <v>1151</v>
      </c>
      <c r="C885" s="51" t="s">
        <v>307</v>
      </c>
      <c r="D885" s="51">
        <v>2</v>
      </c>
      <c r="E885" s="52">
        <v>350</v>
      </c>
      <c r="F885" s="52">
        <v>700</v>
      </c>
      <c r="G885" s="51" t="s">
        <v>822</v>
      </c>
      <c r="H885" s="51" t="s">
        <v>817</v>
      </c>
      <c r="I885" s="53">
        <v>1</v>
      </c>
      <c r="J885" s="51" t="s">
        <v>818</v>
      </c>
      <c r="K885" s="51">
        <v>2</v>
      </c>
      <c r="L885" s="51">
        <v>0</v>
      </c>
      <c r="M885" s="51">
        <v>0</v>
      </c>
      <c r="N885" s="78">
        <v>0</v>
      </c>
      <c r="O885" s="83"/>
      <c r="P885" s="83"/>
      <c r="Q885" s="83"/>
    </row>
    <row r="886" spans="1:17" x14ac:dyDescent="0.45">
      <c r="A886" s="55"/>
      <c r="B886" s="51" t="s">
        <v>1152</v>
      </c>
      <c r="C886" s="51" t="s">
        <v>277</v>
      </c>
      <c r="D886" s="51">
        <v>10</v>
      </c>
      <c r="E886" s="52">
        <v>1000</v>
      </c>
      <c r="F886" s="52">
        <v>10000</v>
      </c>
      <c r="G886" s="51" t="s">
        <v>822</v>
      </c>
      <c r="H886" s="51" t="s">
        <v>817</v>
      </c>
      <c r="I886" s="53">
        <v>3</v>
      </c>
      <c r="J886" s="51" t="s">
        <v>818</v>
      </c>
      <c r="K886" s="51">
        <v>0</v>
      </c>
      <c r="L886" s="51">
        <v>0</v>
      </c>
      <c r="M886" s="51">
        <v>10</v>
      </c>
      <c r="N886" s="78">
        <v>0</v>
      </c>
      <c r="O886" s="83"/>
      <c r="P886" s="83"/>
      <c r="Q886" s="83"/>
    </row>
    <row r="887" spans="1:17" x14ac:dyDescent="0.45">
      <c r="A887" s="55"/>
      <c r="B887" s="51" t="s">
        <v>1153</v>
      </c>
      <c r="C887" s="51" t="s">
        <v>9</v>
      </c>
      <c r="D887" s="51">
        <v>30</v>
      </c>
      <c r="E887" s="52">
        <v>90</v>
      </c>
      <c r="F887" s="52">
        <v>2700</v>
      </c>
      <c r="G887" s="51" t="s">
        <v>839</v>
      </c>
      <c r="H887" s="51" t="s">
        <v>827</v>
      </c>
      <c r="I887" s="53">
        <v>2</v>
      </c>
      <c r="J887" s="51" t="s">
        <v>818</v>
      </c>
      <c r="K887" s="51">
        <v>0</v>
      </c>
      <c r="L887" s="51">
        <v>30</v>
      </c>
      <c r="M887" s="51">
        <v>0</v>
      </c>
      <c r="N887" s="78">
        <v>0</v>
      </c>
      <c r="O887" s="83"/>
      <c r="P887" s="83"/>
      <c r="Q887" s="83"/>
    </row>
    <row r="888" spans="1:17" x14ac:dyDescent="0.45">
      <c r="A888" s="55"/>
      <c r="B888" s="51" t="s">
        <v>1154</v>
      </c>
      <c r="C888" s="51" t="s">
        <v>9</v>
      </c>
      <c r="D888" s="51">
        <v>400</v>
      </c>
      <c r="E888" s="52">
        <v>70</v>
      </c>
      <c r="F888" s="52">
        <v>28000</v>
      </c>
      <c r="G888" s="51" t="s">
        <v>825</v>
      </c>
      <c r="H888" s="51" t="s">
        <v>827</v>
      </c>
      <c r="I888" s="53">
        <v>2</v>
      </c>
      <c r="J888" s="51" t="s">
        <v>818</v>
      </c>
      <c r="K888" s="51">
        <v>0</v>
      </c>
      <c r="L888" s="51">
        <v>400</v>
      </c>
      <c r="M888" s="51">
        <v>0</v>
      </c>
      <c r="N888" s="78">
        <v>0</v>
      </c>
      <c r="O888" s="83"/>
      <c r="P888" s="83"/>
      <c r="Q888" s="83"/>
    </row>
    <row r="889" spans="1:17" x14ac:dyDescent="0.45">
      <c r="A889" s="55"/>
      <c r="B889" s="51" t="s">
        <v>1155</v>
      </c>
      <c r="C889" s="51" t="s">
        <v>9</v>
      </c>
      <c r="D889" s="51">
        <v>300</v>
      </c>
      <c r="E889" s="52">
        <v>70</v>
      </c>
      <c r="F889" s="52">
        <v>21000</v>
      </c>
      <c r="G889" s="51" t="s">
        <v>832</v>
      </c>
      <c r="H889" s="51" t="s">
        <v>827</v>
      </c>
      <c r="I889" s="53">
        <v>2</v>
      </c>
      <c r="J889" s="51" t="s">
        <v>818</v>
      </c>
      <c r="K889" s="51">
        <v>0</v>
      </c>
      <c r="L889" s="51">
        <v>300</v>
      </c>
      <c r="M889" s="51">
        <v>0</v>
      </c>
      <c r="N889" s="78">
        <v>0</v>
      </c>
      <c r="O889" s="83"/>
      <c r="P889" s="83"/>
      <c r="Q889" s="83"/>
    </row>
    <row r="890" spans="1:17" x14ac:dyDescent="0.45">
      <c r="A890" s="55"/>
      <c r="B890" s="51" t="s">
        <v>1156</v>
      </c>
      <c r="C890" s="51" t="s">
        <v>9</v>
      </c>
      <c r="D890" s="51">
        <v>300</v>
      </c>
      <c r="E890" s="52">
        <v>70</v>
      </c>
      <c r="F890" s="52">
        <v>21000</v>
      </c>
      <c r="G890" s="51" t="s">
        <v>832</v>
      </c>
      <c r="H890" s="51" t="s">
        <v>827</v>
      </c>
      <c r="I890" s="53">
        <v>2</v>
      </c>
      <c r="J890" s="51" t="s">
        <v>818</v>
      </c>
      <c r="K890" s="51">
        <v>0</v>
      </c>
      <c r="L890" s="51">
        <v>300</v>
      </c>
      <c r="M890" s="51">
        <v>0</v>
      </c>
      <c r="N890" s="78">
        <v>0</v>
      </c>
      <c r="O890" s="83"/>
      <c r="P890" s="83"/>
      <c r="Q890" s="83"/>
    </row>
    <row r="891" spans="1:17" x14ac:dyDescent="0.45">
      <c r="A891" s="55"/>
      <c r="B891" s="51" t="s">
        <v>1157</v>
      </c>
      <c r="C891" s="51" t="s">
        <v>277</v>
      </c>
      <c r="D891" s="51">
        <v>36</v>
      </c>
      <c r="E891" s="52">
        <v>610</v>
      </c>
      <c r="F891" s="52">
        <v>21960</v>
      </c>
      <c r="G891" s="51" t="s">
        <v>825</v>
      </c>
      <c r="H891" s="51" t="s">
        <v>817</v>
      </c>
      <c r="I891" s="53">
        <v>1</v>
      </c>
      <c r="J891" s="51" t="s">
        <v>818</v>
      </c>
      <c r="K891" s="51">
        <v>36</v>
      </c>
      <c r="L891" s="51">
        <v>0</v>
      </c>
      <c r="M891" s="51">
        <v>0</v>
      </c>
      <c r="N891" s="78">
        <v>0</v>
      </c>
      <c r="O891" s="83"/>
      <c r="P891" s="83"/>
      <c r="Q891" s="83"/>
    </row>
    <row r="892" spans="1:17" x14ac:dyDescent="0.45">
      <c r="A892" s="55"/>
      <c r="B892" s="51" t="s">
        <v>1158</v>
      </c>
      <c r="C892" s="51" t="s">
        <v>9</v>
      </c>
      <c r="D892" s="51">
        <v>300</v>
      </c>
      <c r="E892" s="52">
        <v>90</v>
      </c>
      <c r="F892" s="52">
        <v>27000</v>
      </c>
      <c r="G892" s="51" t="s">
        <v>825</v>
      </c>
      <c r="H892" s="51" t="s">
        <v>827</v>
      </c>
      <c r="I892" s="53">
        <v>2</v>
      </c>
      <c r="J892" s="51" t="s">
        <v>818</v>
      </c>
      <c r="K892" s="51">
        <v>0</v>
      </c>
      <c r="L892" s="51">
        <v>300</v>
      </c>
      <c r="M892" s="51">
        <v>0</v>
      </c>
      <c r="N892" s="78">
        <v>0</v>
      </c>
      <c r="O892" s="83"/>
      <c r="P892" s="83"/>
      <c r="Q892" s="83"/>
    </row>
    <row r="893" spans="1:17" x14ac:dyDescent="0.45">
      <c r="A893" s="55"/>
      <c r="B893" s="51" t="s">
        <v>1159</v>
      </c>
      <c r="C893" s="51" t="s">
        <v>9</v>
      </c>
      <c r="D893" s="51">
        <v>70</v>
      </c>
      <c r="E893" s="52">
        <v>120</v>
      </c>
      <c r="F893" s="52">
        <v>8400</v>
      </c>
      <c r="G893" s="51" t="s">
        <v>825</v>
      </c>
      <c r="H893" s="51" t="s">
        <v>827</v>
      </c>
      <c r="I893" s="53">
        <v>23</v>
      </c>
      <c r="J893" s="51" t="s">
        <v>818</v>
      </c>
      <c r="K893" s="51">
        <v>0</v>
      </c>
      <c r="L893" s="51">
        <v>40</v>
      </c>
      <c r="M893" s="51">
        <v>30</v>
      </c>
      <c r="N893" s="78">
        <v>0</v>
      </c>
      <c r="O893" s="83"/>
      <c r="P893" s="83"/>
      <c r="Q893" s="83"/>
    </row>
    <row r="894" spans="1:17" x14ac:dyDescent="0.45">
      <c r="A894" s="55"/>
      <c r="B894" s="51" t="s">
        <v>1160</v>
      </c>
      <c r="C894" s="51" t="s">
        <v>9</v>
      </c>
      <c r="D894" s="51">
        <v>70</v>
      </c>
      <c r="E894" s="52">
        <v>120</v>
      </c>
      <c r="F894" s="52">
        <v>8400</v>
      </c>
      <c r="G894" s="51" t="s">
        <v>825</v>
      </c>
      <c r="H894" s="51" t="s">
        <v>827</v>
      </c>
      <c r="I894" s="53">
        <v>23</v>
      </c>
      <c r="J894" s="51" t="s">
        <v>818</v>
      </c>
      <c r="K894" s="51">
        <v>0</v>
      </c>
      <c r="L894" s="51">
        <v>40</v>
      </c>
      <c r="M894" s="51">
        <v>30</v>
      </c>
      <c r="N894" s="78">
        <v>0</v>
      </c>
      <c r="O894" s="83"/>
      <c r="P894" s="83"/>
      <c r="Q894" s="83"/>
    </row>
    <row r="895" spans="1:17" x14ac:dyDescent="0.45">
      <c r="A895" s="55"/>
      <c r="B895" s="51" t="s">
        <v>1161</v>
      </c>
      <c r="C895" s="51" t="s">
        <v>9</v>
      </c>
      <c r="D895" s="51">
        <v>30</v>
      </c>
      <c r="E895" s="52">
        <v>100</v>
      </c>
      <c r="F895" s="52">
        <v>3000</v>
      </c>
      <c r="G895" s="51" t="s">
        <v>822</v>
      </c>
      <c r="H895" s="51" t="s">
        <v>827</v>
      </c>
      <c r="I895" s="53">
        <v>2</v>
      </c>
      <c r="J895" s="51" t="s">
        <v>818</v>
      </c>
      <c r="K895" s="51">
        <v>0</v>
      </c>
      <c r="L895" s="51">
        <v>30</v>
      </c>
      <c r="M895" s="51">
        <v>0</v>
      </c>
      <c r="N895" s="78">
        <v>0</v>
      </c>
      <c r="O895" s="83"/>
      <c r="P895" s="83"/>
      <c r="Q895" s="83"/>
    </row>
    <row r="896" spans="1:17" x14ac:dyDescent="0.45">
      <c r="A896" s="55"/>
      <c r="B896" s="51" t="s">
        <v>1162</v>
      </c>
      <c r="C896" s="51" t="s">
        <v>9</v>
      </c>
      <c r="D896" s="51">
        <v>20</v>
      </c>
      <c r="E896" s="52">
        <v>85</v>
      </c>
      <c r="F896" s="52">
        <v>1700</v>
      </c>
      <c r="G896" s="51" t="s">
        <v>822</v>
      </c>
      <c r="H896" s="51" t="s">
        <v>817</v>
      </c>
      <c r="I896" s="53">
        <v>3</v>
      </c>
      <c r="J896" s="51" t="s">
        <v>818</v>
      </c>
      <c r="K896" s="51">
        <v>0</v>
      </c>
      <c r="L896" s="51">
        <v>0</v>
      </c>
      <c r="M896" s="51">
        <v>20</v>
      </c>
      <c r="N896" s="78">
        <v>0</v>
      </c>
      <c r="O896" s="83"/>
      <c r="P896" s="83"/>
      <c r="Q896" s="83"/>
    </row>
    <row r="897" spans="1:17" x14ac:dyDescent="0.45">
      <c r="A897" s="55"/>
      <c r="B897" s="51" t="s">
        <v>1163</v>
      </c>
      <c r="C897" s="51" t="s">
        <v>9</v>
      </c>
      <c r="D897" s="51">
        <v>30</v>
      </c>
      <c r="E897" s="52">
        <v>84</v>
      </c>
      <c r="F897" s="52">
        <v>2520</v>
      </c>
      <c r="G897" s="51" t="s">
        <v>822</v>
      </c>
      <c r="H897" s="51" t="s">
        <v>827</v>
      </c>
      <c r="I897" s="53">
        <v>2</v>
      </c>
      <c r="J897" s="51" t="s">
        <v>818</v>
      </c>
      <c r="K897" s="51">
        <v>0</v>
      </c>
      <c r="L897" s="51">
        <v>30</v>
      </c>
      <c r="M897" s="51">
        <v>0</v>
      </c>
      <c r="N897" s="78">
        <v>0</v>
      </c>
      <c r="O897" s="83"/>
      <c r="P897" s="83"/>
      <c r="Q897" s="83"/>
    </row>
    <row r="898" spans="1:17" x14ac:dyDescent="0.45">
      <c r="A898" s="55"/>
      <c r="B898" s="51" t="s">
        <v>1164</v>
      </c>
      <c r="C898" s="51" t="s">
        <v>9</v>
      </c>
      <c r="D898" s="51">
        <v>30</v>
      </c>
      <c r="E898" s="52">
        <v>90</v>
      </c>
      <c r="F898" s="52">
        <v>2700</v>
      </c>
      <c r="G898" s="51" t="s">
        <v>822</v>
      </c>
      <c r="H898" s="51" t="s">
        <v>827</v>
      </c>
      <c r="I898" s="53">
        <v>2</v>
      </c>
      <c r="J898" s="51" t="s">
        <v>818</v>
      </c>
      <c r="K898" s="51">
        <v>0</v>
      </c>
      <c r="L898" s="51">
        <v>30</v>
      </c>
      <c r="M898" s="51">
        <v>0</v>
      </c>
      <c r="N898" s="78">
        <v>0</v>
      </c>
      <c r="O898" s="83"/>
      <c r="P898" s="83"/>
      <c r="Q898" s="83"/>
    </row>
    <row r="899" spans="1:17" x14ac:dyDescent="0.45">
      <c r="A899" s="55"/>
      <c r="B899" s="51" t="s">
        <v>1165</v>
      </c>
      <c r="C899" s="51" t="s">
        <v>89</v>
      </c>
      <c r="D899" s="51">
        <v>5</v>
      </c>
      <c r="E899" s="52">
        <v>380</v>
      </c>
      <c r="F899" s="52">
        <v>1900</v>
      </c>
      <c r="G899" s="51" t="s">
        <v>825</v>
      </c>
      <c r="H899" s="51" t="s">
        <v>827</v>
      </c>
      <c r="I899" s="53">
        <v>23</v>
      </c>
      <c r="J899" s="51" t="s">
        <v>818</v>
      </c>
      <c r="K899" s="51">
        <v>0</v>
      </c>
      <c r="L899" s="51">
        <v>3</v>
      </c>
      <c r="M899" s="51">
        <v>2</v>
      </c>
      <c r="N899" s="78">
        <v>0</v>
      </c>
      <c r="O899" s="83"/>
      <c r="P899" s="83"/>
      <c r="Q899" s="83"/>
    </row>
    <row r="900" spans="1:17" x14ac:dyDescent="0.45">
      <c r="A900" s="55"/>
      <c r="B900" s="51" t="s">
        <v>1166</v>
      </c>
      <c r="C900" s="51" t="s">
        <v>89</v>
      </c>
      <c r="D900" s="51">
        <v>5</v>
      </c>
      <c r="E900" s="52">
        <v>380</v>
      </c>
      <c r="F900" s="52">
        <v>1900</v>
      </c>
      <c r="G900" s="51" t="s">
        <v>825</v>
      </c>
      <c r="H900" s="51" t="s">
        <v>827</v>
      </c>
      <c r="I900" s="53">
        <v>23</v>
      </c>
      <c r="J900" s="51" t="s">
        <v>818</v>
      </c>
      <c r="K900" s="51">
        <v>0</v>
      </c>
      <c r="L900" s="51">
        <v>3</v>
      </c>
      <c r="M900" s="51">
        <v>2</v>
      </c>
      <c r="N900" s="78">
        <v>0</v>
      </c>
      <c r="O900" s="83"/>
      <c r="P900" s="83"/>
      <c r="Q900" s="83"/>
    </row>
    <row r="901" spans="1:17" x14ac:dyDescent="0.45">
      <c r="A901" s="55"/>
      <c r="B901" s="51" t="s">
        <v>1167</v>
      </c>
      <c r="C901" s="51" t="s">
        <v>89</v>
      </c>
      <c r="D901" s="51">
        <v>5</v>
      </c>
      <c r="E901" s="52">
        <v>380</v>
      </c>
      <c r="F901" s="52">
        <v>1900</v>
      </c>
      <c r="G901" s="51" t="s">
        <v>825</v>
      </c>
      <c r="H901" s="51" t="s">
        <v>827</v>
      </c>
      <c r="I901" s="53">
        <v>23</v>
      </c>
      <c r="J901" s="51" t="s">
        <v>818</v>
      </c>
      <c r="K901" s="51">
        <v>0</v>
      </c>
      <c r="L901" s="51">
        <v>3</v>
      </c>
      <c r="M901" s="51">
        <v>2</v>
      </c>
      <c r="N901" s="78">
        <v>0</v>
      </c>
      <c r="O901" s="83"/>
      <c r="P901" s="83"/>
      <c r="Q901" s="83"/>
    </row>
    <row r="902" spans="1:17" x14ac:dyDescent="0.45">
      <c r="A902" s="55"/>
      <c r="B902" s="51" t="s">
        <v>1168</v>
      </c>
      <c r="C902" s="51" t="s">
        <v>89</v>
      </c>
      <c r="D902" s="51">
        <v>5</v>
      </c>
      <c r="E902" s="52">
        <v>380</v>
      </c>
      <c r="F902" s="52">
        <v>1900</v>
      </c>
      <c r="G902" s="51" t="s">
        <v>825</v>
      </c>
      <c r="H902" s="51" t="s">
        <v>827</v>
      </c>
      <c r="I902" s="53">
        <v>23</v>
      </c>
      <c r="J902" s="51" t="s">
        <v>818</v>
      </c>
      <c r="K902" s="51">
        <v>0</v>
      </c>
      <c r="L902" s="51">
        <v>3</v>
      </c>
      <c r="M902" s="51">
        <v>2</v>
      </c>
      <c r="N902" s="78">
        <v>0</v>
      </c>
      <c r="O902" s="83"/>
      <c r="P902" s="83"/>
      <c r="Q902" s="83"/>
    </row>
    <row r="903" spans="1:17" x14ac:dyDescent="0.45">
      <c r="A903" s="55"/>
      <c r="B903" s="51" t="s">
        <v>1169</v>
      </c>
      <c r="C903" s="51" t="s">
        <v>89</v>
      </c>
      <c r="D903" s="51">
        <v>5</v>
      </c>
      <c r="E903" s="52">
        <v>380</v>
      </c>
      <c r="F903" s="52">
        <v>1900</v>
      </c>
      <c r="G903" s="51" t="s">
        <v>825</v>
      </c>
      <c r="H903" s="51" t="s">
        <v>827</v>
      </c>
      <c r="I903" s="53">
        <v>23</v>
      </c>
      <c r="J903" s="51" t="s">
        <v>818</v>
      </c>
      <c r="K903" s="51">
        <v>0</v>
      </c>
      <c r="L903" s="51">
        <v>3</v>
      </c>
      <c r="M903" s="51">
        <v>2</v>
      </c>
      <c r="N903" s="78">
        <v>0</v>
      </c>
      <c r="O903" s="83"/>
      <c r="P903" s="83"/>
      <c r="Q903" s="83"/>
    </row>
    <row r="904" spans="1:17" x14ac:dyDescent="0.45">
      <c r="A904" s="55"/>
      <c r="B904" s="51" t="s">
        <v>1170</v>
      </c>
      <c r="C904" s="51" t="s">
        <v>89</v>
      </c>
      <c r="D904" s="51">
        <v>5</v>
      </c>
      <c r="E904" s="52">
        <v>380</v>
      </c>
      <c r="F904" s="52">
        <v>1900</v>
      </c>
      <c r="G904" s="51" t="s">
        <v>825</v>
      </c>
      <c r="H904" s="51" t="s">
        <v>827</v>
      </c>
      <c r="I904" s="53">
        <v>23</v>
      </c>
      <c r="J904" s="51" t="s">
        <v>818</v>
      </c>
      <c r="K904" s="51">
        <v>0</v>
      </c>
      <c r="L904" s="51">
        <v>3</v>
      </c>
      <c r="M904" s="51">
        <v>2</v>
      </c>
      <c r="N904" s="78">
        <v>0</v>
      </c>
      <c r="O904" s="83"/>
      <c r="P904" s="83"/>
      <c r="Q904" s="83"/>
    </row>
    <row r="905" spans="1:17" x14ac:dyDescent="0.45">
      <c r="A905" s="55"/>
      <c r="B905" s="51" t="s">
        <v>1171</v>
      </c>
      <c r="C905" s="51" t="s">
        <v>89</v>
      </c>
      <c r="D905" s="51">
        <v>5</v>
      </c>
      <c r="E905" s="52">
        <v>380</v>
      </c>
      <c r="F905" s="52">
        <v>1900</v>
      </c>
      <c r="G905" s="51" t="s">
        <v>825</v>
      </c>
      <c r="H905" s="51" t="s">
        <v>827</v>
      </c>
      <c r="I905" s="53">
        <v>23</v>
      </c>
      <c r="J905" s="51" t="s">
        <v>818</v>
      </c>
      <c r="K905" s="51">
        <v>0</v>
      </c>
      <c r="L905" s="51">
        <v>3</v>
      </c>
      <c r="M905" s="51">
        <v>2</v>
      </c>
      <c r="N905" s="78">
        <v>0</v>
      </c>
      <c r="O905" s="83"/>
      <c r="P905" s="83"/>
      <c r="Q905" s="83"/>
    </row>
    <row r="906" spans="1:17" x14ac:dyDescent="0.45">
      <c r="A906" s="55"/>
      <c r="B906" s="51" t="s">
        <v>1172</v>
      </c>
      <c r="C906" s="51" t="s">
        <v>89</v>
      </c>
      <c r="D906" s="51">
        <v>5</v>
      </c>
      <c r="E906" s="52">
        <v>380</v>
      </c>
      <c r="F906" s="52">
        <v>1900</v>
      </c>
      <c r="G906" s="51" t="s">
        <v>825</v>
      </c>
      <c r="H906" s="51" t="s">
        <v>827</v>
      </c>
      <c r="I906" s="53">
        <v>23</v>
      </c>
      <c r="J906" s="51" t="s">
        <v>818</v>
      </c>
      <c r="K906" s="51">
        <v>0</v>
      </c>
      <c r="L906" s="51">
        <v>3</v>
      </c>
      <c r="M906" s="51">
        <v>2</v>
      </c>
      <c r="N906" s="78">
        <v>0</v>
      </c>
      <c r="O906" s="83"/>
      <c r="P906" s="83"/>
      <c r="Q906" s="83"/>
    </row>
    <row r="907" spans="1:17" x14ac:dyDescent="0.45">
      <c r="A907" s="55"/>
      <c r="B907" s="51" t="s">
        <v>1173</v>
      </c>
      <c r="C907" s="51" t="s">
        <v>9</v>
      </c>
      <c r="D907" s="51">
        <v>70</v>
      </c>
      <c r="E907" s="52">
        <v>120</v>
      </c>
      <c r="F907" s="52">
        <v>8400</v>
      </c>
      <c r="G907" s="51" t="s">
        <v>825</v>
      </c>
      <c r="H907" s="51" t="s">
        <v>827</v>
      </c>
      <c r="I907" s="53">
        <v>23</v>
      </c>
      <c r="J907" s="51" t="s">
        <v>818</v>
      </c>
      <c r="K907" s="51">
        <v>0</v>
      </c>
      <c r="L907" s="51">
        <v>40</v>
      </c>
      <c r="M907" s="51">
        <v>30</v>
      </c>
      <c r="N907" s="78">
        <v>0</v>
      </c>
      <c r="O907" s="83"/>
      <c r="P907" s="83"/>
      <c r="Q907" s="83"/>
    </row>
    <row r="908" spans="1:17" x14ac:dyDescent="0.45">
      <c r="A908" s="55"/>
      <c r="B908" s="51" t="s">
        <v>1174</v>
      </c>
      <c r="C908" s="51" t="s">
        <v>9</v>
      </c>
      <c r="D908" s="51">
        <v>70</v>
      </c>
      <c r="E908" s="52">
        <v>120</v>
      </c>
      <c r="F908" s="52">
        <v>8400</v>
      </c>
      <c r="G908" s="51" t="s">
        <v>825</v>
      </c>
      <c r="H908" s="51" t="s">
        <v>827</v>
      </c>
      <c r="I908" s="53">
        <v>23</v>
      </c>
      <c r="J908" s="51" t="s">
        <v>818</v>
      </c>
      <c r="K908" s="51">
        <v>0</v>
      </c>
      <c r="L908" s="51">
        <v>40</v>
      </c>
      <c r="M908" s="51">
        <v>30</v>
      </c>
      <c r="N908" s="78">
        <v>0</v>
      </c>
      <c r="O908" s="83"/>
      <c r="P908" s="83"/>
      <c r="Q908" s="83"/>
    </row>
    <row r="909" spans="1:17" x14ac:dyDescent="0.45">
      <c r="A909" s="55"/>
      <c r="B909" s="51" t="s">
        <v>1175</v>
      </c>
      <c r="C909" s="51" t="s">
        <v>9</v>
      </c>
      <c r="D909" s="51">
        <v>30</v>
      </c>
      <c r="E909" s="52">
        <v>90</v>
      </c>
      <c r="F909" s="52">
        <v>2700</v>
      </c>
      <c r="G909" s="51" t="s">
        <v>822</v>
      </c>
      <c r="H909" s="51" t="s">
        <v>827</v>
      </c>
      <c r="I909" s="53">
        <v>2</v>
      </c>
      <c r="J909" s="51" t="s">
        <v>818</v>
      </c>
      <c r="K909" s="51">
        <v>0</v>
      </c>
      <c r="L909" s="51">
        <v>30</v>
      </c>
      <c r="M909" s="51">
        <v>0</v>
      </c>
      <c r="N909" s="78">
        <v>0</v>
      </c>
      <c r="O909" s="83"/>
      <c r="P909" s="83"/>
      <c r="Q909" s="83"/>
    </row>
    <row r="910" spans="1:17" x14ac:dyDescent="0.45">
      <c r="A910" s="55"/>
      <c r="B910" s="51" t="s">
        <v>1176</v>
      </c>
      <c r="C910" s="51" t="s">
        <v>307</v>
      </c>
      <c r="D910" s="51">
        <v>5</v>
      </c>
      <c r="E910" s="52">
        <v>800</v>
      </c>
      <c r="F910" s="52">
        <v>4000</v>
      </c>
      <c r="G910" s="51" t="s">
        <v>822</v>
      </c>
      <c r="H910" s="51" t="s">
        <v>817</v>
      </c>
      <c r="I910" s="53">
        <v>1</v>
      </c>
      <c r="J910" s="51" t="s">
        <v>818</v>
      </c>
      <c r="K910" s="51">
        <v>5</v>
      </c>
      <c r="L910" s="51">
        <v>0</v>
      </c>
      <c r="M910" s="51">
        <v>0</v>
      </c>
      <c r="N910" s="78">
        <v>0</v>
      </c>
      <c r="O910" s="83"/>
      <c r="P910" s="83"/>
      <c r="Q910" s="83"/>
    </row>
    <row r="911" spans="1:17" x14ac:dyDescent="0.45">
      <c r="A911" s="55"/>
      <c r="B911" s="51" t="s">
        <v>1177</v>
      </c>
      <c r="C911" s="51" t="s">
        <v>9</v>
      </c>
      <c r="D911" s="51">
        <v>10</v>
      </c>
      <c r="E911" s="52">
        <v>220</v>
      </c>
      <c r="F911" s="52">
        <v>2200</v>
      </c>
      <c r="G911" s="51" t="s">
        <v>832</v>
      </c>
      <c r="H911" s="51" t="s">
        <v>817</v>
      </c>
      <c r="I911" s="53">
        <v>3</v>
      </c>
      <c r="J911" s="51" t="s">
        <v>818</v>
      </c>
      <c r="K911" s="51">
        <v>0</v>
      </c>
      <c r="L911" s="51">
        <v>0</v>
      </c>
      <c r="M911" s="51">
        <v>10</v>
      </c>
      <c r="N911" s="78">
        <v>0</v>
      </c>
      <c r="O911" s="83"/>
      <c r="P911" s="83"/>
      <c r="Q911" s="83"/>
    </row>
    <row r="912" spans="1:17" x14ac:dyDescent="0.45">
      <c r="A912" s="55"/>
      <c r="B912" s="51" t="s">
        <v>1178</v>
      </c>
      <c r="C912" s="51" t="s">
        <v>9</v>
      </c>
      <c r="D912" s="51">
        <v>10</v>
      </c>
      <c r="E912" s="52">
        <v>220</v>
      </c>
      <c r="F912" s="52">
        <v>2200</v>
      </c>
      <c r="G912" s="51" t="s">
        <v>832</v>
      </c>
      <c r="H912" s="51" t="s">
        <v>817</v>
      </c>
      <c r="I912" s="53">
        <v>3</v>
      </c>
      <c r="J912" s="51" t="s">
        <v>818</v>
      </c>
      <c r="K912" s="51">
        <v>0</v>
      </c>
      <c r="L912" s="51">
        <v>0</v>
      </c>
      <c r="M912" s="51">
        <v>10</v>
      </c>
      <c r="N912" s="78">
        <v>0</v>
      </c>
      <c r="O912" s="83"/>
      <c r="P912" s="83"/>
      <c r="Q912" s="83"/>
    </row>
    <row r="913" spans="1:17" x14ac:dyDescent="0.45">
      <c r="A913" s="55"/>
      <c r="B913" s="51" t="s">
        <v>1179</v>
      </c>
      <c r="C913" s="51" t="s">
        <v>1</v>
      </c>
      <c r="D913" s="51">
        <v>2</v>
      </c>
      <c r="E913" s="52">
        <v>2950</v>
      </c>
      <c r="F913" s="52">
        <v>5900</v>
      </c>
      <c r="G913" s="51" t="s">
        <v>822</v>
      </c>
      <c r="H913" s="51" t="s">
        <v>817</v>
      </c>
      <c r="I913" s="53">
        <v>3</v>
      </c>
      <c r="J913" s="51" t="s">
        <v>818</v>
      </c>
      <c r="K913" s="51">
        <v>0</v>
      </c>
      <c r="L913" s="51">
        <v>0</v>
      </c>
      <c r="M913" s="51">
        <v>2</v>
      </c>
      <c r="N913" s="78">
        <v>0</v>
      </c>
      <c r="O913" s="83"/>
      <c r="P913" s="83"/>
      <c r="Q913" s="83"/>
    </row>
    <row r="914" spans="1:17" x14ac:dyDescent="0.45">
      <c r="A914" s="55"/>
      <c r="B914" s="51" t="s">
        <v>1180</v>
      </c>
      <c r="C914" s="51" t="s">
        <v>1</v>
      </c>
      <c r="D914" s="51">
        <v>4</v>
      </c>
      <c r="E914" s="52">
        <v>2950</v>
      </c>
      <c r="F914" s="52">
        <v>11800</v>
      </c>
      <c r="G914" s="51" t="s">
        <v>822</v>
      </c>
      <c r="H914" s="51" t="s">
        <v>827</v>
      </c>
      <c r="I914" s="53">
        <v>2</v>
      </c>
      <c r="J914" s="51" t="s">
        <v>818</v>
      </c>
      <c r="K914" s="51">
        <v>0</v>
      </c>
      <c r="L914" s="51">
        <v>4</v>
      </c>
      <c r="M914" s="51">
        <v>0</v>
      </c>
      <c r="N914" s="78">
        <v>0</v>
      </c>
      <c r="O914" s="83"/>
      <c r="P914" s="83"/>
      <c r="Q914" s="83"/>
    </row>
    <row r="915" spans="1:17" x14ac:dyDescent="0.45">
      <c r="A915" s="55"/>
      <c r="B915" s="51" t="s">
        <v>1180</v>
      </c>
      <c r="C915" s="51" t="s">
        <v>1</v>
      </c>
      <c r="D915" s="51">
        <v>4</v>
      </c>
      <c r="E915" s="52">
        <v>2950</v>
      </c>
      <c r="F915" s="52">
        <v>11800</v>
      </c>
      <c r="G915" s="51" t="s">
        <v>822</v>
      </c>
      <c r="H915" s="51" t="s">
        <v>817</v>
      </c>
      <c r="I915" s="53">
        <v>3</v>
      </c>
      <c r="J915" s="51" t="s">
        <v>818</v>
      </c>
      <c r="K915" s="51">
        <v>0</v>
      </c>
      <c r="L915" s="51">
        <v>0</v>
      </c>
      <c r="M915" s="51">
        <v>4</v>
      </c>
      <c r="N915" s="78">
        <v>0</v>
      </c>
      <c r="O915" s="83"/>
      <c r="P915" s="83"/>
      <c r="Q915" s="83"/>
    </row>
    <row r="916" spans="1:17" x14ac:dyDescent="0.45">
      <c r="A916" s="55"/>
      <c r="B916" s="51" t="s">
        <v>1181</v>
      </c>
      <c r="C916" s="51" t="s">
        <v>9</v>
      </c>
      <c r="D916" s="51">
        <v>2</v>
      </c>
      <c r="E916" s="52">
        <v>880</v>
      </c>
      <c r="F916" s="52">
        <v>1760</v>
      </c>
      <c r="G916" s="51" t="s">
        <v>1015</v>
      </c>
      <c r="H916" s="51" t="s">
        <v>586</v>
      </c>
      <c r="I916" s="53">
        <v>1</v>
      </c>
      <c r="J916" s="51" t="s">
        <v>818</v>
      </c>
      <c r="K916" s="51">
        <v>2</v>
      </c>
      <c r="L916" s="51">
        <v>0</v>
      </c>
      <c r="M916" s="51">
        <v>0</v>
      </c>
      <c r="N916" s="78">
        <v>0</v>
      </c>
      <c r="O916" s="83"/>
      <c r="P916" s="83"/>
      <c r="Q916" s="83"/>
    </row>
    <row r="917" spans="1:17" x14ac:dyDescent="0.45">
      <c r="A917" s="55"/>
      <c r="B917" s="51" t="s">
        <v>1182</v>
      </c>
      <c r="C917" s="51" t="s">
        <v>9</v>
      </c>
      <c r="D917" s="51">
        <v>1</v>
      </c>
      <c r="E917" s="52">
        <v>1900</v>
      </c>
      <c r="F917" s="52">
        <v>1900</v>
      </c>
      <c r="G917" s="51" t="s">
        <v>1015</v>
      </c>
      <c r="H917" s="51" t="s">
        <v>586</v>
      </c>
      <c r="I917" s="53">
        <v>1</v>
      </c>
      <c r="J917" s="51" t="s">
        <v>818</v>
      </c>
      <c r="K917" s="51">
        <v>1</v>
      </c>
      <c r="L917" s="51">
        <v>0</v>
      </c>
      <c r="M917" s="51">
        <v>0</v>
      </c>
      <c r="N917" s="78">
        <v>0</v>
      </c>
      <c r="O917" s="83"/>
      <c r="P917" s="83"/>
      <c r="Q917" s="83"/>
    </row>
    <row r="918" spans="1:17" x14ac:dyDescent="0.45">
      <c r="A918" s="55"/>
      <c r="B918" s="51"/>
      <c r="C918" s="51"/>
      <c r="D918" s="51"/>
      <c r="E918" s="52"/>
      <c r="F918" s="52"/>
      <c r="G918" s="51"/>
      <c r="H918" s="51"/>
      <c r="I918" s="53"/>
      <c r="J918" s="51"/>
      <c r="K918" s="51"/>
      <c r="L918" s="51"/>
      <c r="M918" s="51"/>
      <c r="N918" s="78"/>
      <c r="O918" s="83"/>
      <c r="P918" s="83"/>
      <c r="Q918" s="83"/>
    </row>
    <row r="919" spans="1:17" x14ac:dyDescent="0.45">
      <c r="A919" s="55"/>
      <c r="B919" s="51" t="s">
        <v>1183</v>
      </c>
      <c r="C919" s="51" t="s">
        <v>13</v>
      </c>
      <c r="D919" s="51">
        <v>48</v>
      </c>
      <c r="E919" s="52">
        <v>600</v>
      </c>
      <c r="F919" s="52">
        <v>28800</v>
      </c>
      <c r="G919" s="51" t="s">
        <v>1184</v>
      </c>
      <c r="H919" s="51" t="s">
        <v>100</v>
      </c>
      <c r="I919" s="53">
        <v>1</v>
      </c>
      <c r="J919" s="51" t="s">
        <v>1185</v>
      </c>
      <c r="K919" s="51">
        <v>48</v>
      </c>
      <c r="L919" s="51">
        <v>0</v>
      </c>
      <c r="M919" s="51">
        <v>0</v>
      </c>
      <c r="N919" s="78">
        <v>0</v>
      </c>
      <c r="O919" s="83"/>
      <c r="P919" s="83"/>
      <c r="Q919" s="83"/>
    </row>
    <row r="920" spans="1:17" x14ac:dyDescent="0.45">
      <c r="A920" s="55"/>
      <c r="B920" s="51" t="s">
        <v>1186</v>
      </c>
      <c r="C920" s="51" t="s">
        <v>49</v>
      </c>
      <c r="D920" s="51">
        <v>24</v>
      </c>
      <c r="E920" s="52">
        <v>700</v>
      </c>
      <c r="F920" s="52">
        <v>16800</v>
      </c>
      <c r="G920" s="51" t="s">
        <v>1184</v>
      </c>
      <c r="H920" s="51" t="s">
        <v>415</v>
      </c>
      <c r="I920" s="53">
        <v>1</v>
      </c>
      <c r="J920" s="51" t="s">
        <v>1185</v>
      </c>
      <c r="K920" s="51">
        <v>24</v>
      </c>
      <c r="L920" s="51">
        <v>0</v>
      </c>
      <c r="M920" s="51">
        <v>0</v>
      </c>
      <c r="N920" s="78">
        <v>0</v>
      </c>
      <c r="O920" s="83"/>
      <c r="P920" s="83"/>
      <c r="Q920" s="83"/>
    </row>
    <row r="921" spans="1:17" x14ac:dyDescent="0.45">
      <c r="A921" s="55"/>
      <c r="B921" s="51" t="s">
        <v>1187</v>
      </c>
      <c r="C921" s="51" t="s">
        <v>1188</v>
      </c>
      <c r="D921" s="51">
        <v>8</v>
      </c>
      <c r="E921" s="52">
        <v>900</v>
      </c>
      <c r="F921" s="52">
        <v>7200</v>
      </c>
      <c r="G921" s="51" t="s">
        <v>1184</v>
      </c>
      <c r="H921" s="51" t="s">
        <v>586</v>
      </c>
      <c r="I921" s="53">
        <v>12</v>
      </c>
      <c r="J921" s="51" t="s">
        <v>1185</v>
      </c>
      <c r="K921" s="51">
        <v>4</v>
      </c>
      <c r="L921" s="51">
        <v>4</v>
      </c>
      <c r="M921" s="51">
        <v>0</v>
      </c>
      <c r="N921" s="78">
        <v>0</v>
      </c>
      <c r="O921" s="83"/>
      <c r="P921" s="83"/>
      <c r="Q921" s="83"/>
    </row>
    <row r="922" spans="1:17" x14ac:dyDescent="0.45">
      <c r="A922" s="55"/>
      <c r="B922" s="51" t="s">
        <v>1189</v>
      </c>
      <c r="C922" s="51" t="s">
        <v>13</v>
      </c>
      <c r="D922" s="51">
        <v>24</v>
      </c>
      <c r="E922" s="52">
        <v>600</v>
      </c>
      <c r="F922" s="52">
        <v>14400</v>
      </c>
      <c r="G922" s="51" t="s">
        <v>1184</v>
      </c>
      <c r="H922" s="51" t="s">
        <v>415</v>
      </c>
      <c r="I922" s="53">
        <v>1</v>
      </c>
      <c r="J922" s="51" t="s">
        <v>1185</v>
      </c>
      <c r="K922" s="51">
        <v>24</v>
      </c>
      <c r="L922" s="51">
        <v>0</v>
      </c>
      <c r="M922" s="51">
        <v>0</v>
      </c>
      <c r="N922" s="78">
        <v>0</v>
      </c>
      <c r="O922" s="83"/>
      <c r="P922" s="83"/>
      <c r="Q922" s="83"/>
    </row>
    <row r="923" spans="1:17" x14ac:dyDescent="0.45">
      <c r="A923" s="55"/>
      <c r="B923" s="51" t="s">
        <v>1190</v>
      </c>
      <c r="C923" s="51" t="s">
        <v>13</v>
      </c>
      <c r="D923" s="51">
        <v>12</v>
      </c>
      <c r="E923" s="52">
        <v>290</v>
      </c>
      <c r="F923" s="52">
        <v>3480</v>
      </c>
      <c r="G923" s="51" t="s">
        <v>1184</v>
      </c>
      <c r="H923" s="51" t="s">
        <v>415</v>
      </c>
      <c r="I923" s="53">
        <v>1</v>
      </c>
      <c r="J923" s="51" t="s">
        <v>1185</v>
      </c>
      <c r="K923" s="51">
        <v>12</v>
      </c>
      <c r="L923" s="51">
        <v>0</v>
      </c>
      <c r="M923" s="51">
        <v>0</v>
      </c>
      <c r="N923" s="78">
        <v>0</v>
      </c>
      <c r="O923" s="83"/>
      <c r="P923" s="83"/>
      <c r="Q923" s="83"/>
    </row>
    <row r="924" spans="1:17" x14ac:dyDescent="0.45">
      <c r="A924" s="55"/>
      <c r="B924" s="51" t="s">
        <v>1191</v>
      </c>
      <c r="C924" s="51" t="s">
        <v>13</v>
      </c>
      <c r="D924" s="51">
        <v>12</v>
      </c>
      <c r="E924" s="52">
        <v>125</v>
      </c>
      <c r="F924" s="52">
        <v>1500</v>
      </c>
      <c r="G924" s="51" t="s">
        <v>1184</v>
      </c>
      <c r="H924" s="51" t="s">
        <v>415</v>
      </c>
      <c r="I924" s="53">
        <v>1</v>
      </c>
      <c r="J924" s="51" t="s">
        <v>1185</v>
      </c>
      <c r="K924" s="51">
        <v>12</v>
      </c>
      <c r="L924" s="51">
        <v>0</v>
      </c>
      <c r="M924" s="51">
        <v>0</v>
      </c>
      <c r="N924" s="78">
        <v>0</v>
      </c>
      <c r="O924" s="83"/>
      <c r="P924" s="83"/>
      <c r="Q924" s="83"/>
    </row>
    <row r="925" spans="1:17" x14ac:dyDescent="0.45">
      <c r="A925" s="55"/>
      <c r="B925" s="51" t="s">
        <v>1192</v>
      </c>
      <c r="C925" s="51" t="s">
        <v>44</v>
      </c>
      <c r="D925" s="51">
        <v>12</v>
      </c>
      <c r="E925" s="52">
        <v>500</v>
      </c>
      <c r="F925" s="52">
        <v>6000</v>
      </c>
      <c r="G925" s="51" t="s">
        <v>1184</v>
      </c>
      <c r="H925" s="51" t="s">
        <v>63</v>
      </c>
      <c r="I925" s="53">
        <v>1</v>
      </c>
      <c r="J925" s="51" t="s">
        <v>1185</v>
      </c>
      <c r="K925" s="51">
        <v>12</v>
      </c>
      <c r="L925" s="51">
        <v>0</v>
      </c>
      <c r="M925" s="51">
        <v>0</v>
      </c>
      <c r="N925" s="78">
        <v>0</v>
      </c>
      <c r="O925" s="83"/>
      <c r="P925" s="83"/>
      <c r="Q925" s="83"/>
    </row>
    <row r="926" spans="1:17" x14ac:dyDescent="0.45">
      <c r="A926" s="55"/>
      <c r="B926" s="51" t="s">
        <v>1193</v>
      </c>
      <c r="C926" s="51" t="s">
        <v>13</v>
      </c>
      <c r="D926" s="51">
        <v>12</v>
      </c>
      <c r="E926" s="52">
        <v>500</v>
      </c>
      <c r="F926" s="52">
        <v>6000</v>
      </c>
      <c r="G926" s="51" t="s">
        <v>1184</v>
      </c>
      <c r="H926" s="51" t="s">
        <v>63</v>
      </c>
      <c r="I926" s="53">
        <v>1</v>
      </c>
      <c r="J926" s="51" t="s">
        <v>1185</v>
      </c>
      <c r="K926" s="51">
        <v>12</v>
      </c>
      <c r="L926" s="51">
        <v>0</v>
      </c>
      <c r="M926" s="51">
        <v>0</v>
      </c>
      <c r="N926" s="78">
        <v>0</v>
      </c>
      <c r="O926" s="83"/>
      <c r="P926" s="83"/>
      <c r="Q926" s="83"/>
    </row>
    <row r="927" spans="1:17" x14ac:dyDescent="0.45">
      <c r="A927" s="55"/>
      <c r="B927" s="51" t="s">
        <v>1194</v>
      </c>
      <c r="C927" s="51" t="s">
        <v>9</v>
      </c>
      <c r="D927" s="51">
        <v>8</v>
      </c>
      <c r="E927" s="52">
        <v>1000</v>
      </c>
      <c r="F927" s="52">
        <v>8000</v>
      </c>
      <c r="G927" s="51" t="s">
        <v>1184</v>
      </c>
      <c r="H927" s="51" t="s">
        <v>33</v>
      </c>
      <c r="I927" s="53">
        <v>1</v>
      </c>
      <c r="J927" s="51" t="s">
        <v>1185</v>
      </c>
      <c r="K927" s="51">
        <v>8</v>
      </c>
      <c r="L927" s="51">
        <v>0</v>
      </c>
      <c r="M927" s="51">
        <v>0</v>
      </c>
      <c r="N927" s="78">
        <v>0</v>
      </c>
      <c r="O927" s="83"/>
      <c r="P927" s="83"/>
      <c r="Q927" s="83"/>
    </row>
    <row r="928" spans="1:17" x14ac:dyDescent="0.45">
      <c r="A928" s="55"/>
      <c r="B928" s="51" t="s">
        <v>1195</v>
      </c>
      <c r="C928" s="51" t="s">
        <v>1196</v>
      </c>
      <c r="D928" s="51">
        <v>60</v>
      </c>
      <c r="E928" s="52">
        <v>39</v>
      </c>
      <c r="F928" s="52">
        <v>2340</v>
      </c>
      <c r="G928" s="51" t="s">
        <v>1184</v>
      </c>
      <c r="H928" s="51" t="s">
        <v>63</v>
      </c>
      <c r="I928" s="53">
        <v>1</v>
      </c>
      <c r="J928" s="51" t="s">
        <v>1185</v>
      </c>
      <c r="K928" s="51">
        <v>60</v>
      </c>
      <c r="L928" s="51">
        <v>0</v>
      </c>
      <c r="M928" s="51">
        <v>0</v>
      </c>
      <c r="N928" s="78">
        <v>0</v>
      </c>
      <c r="O928" s="83"/>
      <c r="P928" s="83"/>
      <c r="Q928" s="83"/>
    </row>
    <row r="929" spans="1:17" x14ac:dyDescent="0.45">
      <c r="A929" s="55"/>
      <c r="B929" s="51" t="s">
        <v>1197</v>
      </c>
      <c r="C929" s="51" t="s">
        <v>212</v>
      </c>
      <c r="D929" s="51">
        <v>180</v>
      </c>
      <c r="E929" s="52">
        <v>660</v>
      </c>
      <c r="F929" s="52">
        <v>118800</v>
      </c>
      <c r="G929" s="51" t="s">
        <v>1184</v>
      </c>
      <c r="H929" s="51" t="s">
        <v>63</v>
      </c>
      <c r="I929" s="53">
        <v>1234</v>
      </c>
      <c r="J929" s="51" t="s">
        <v>1185</v>
      </c>
      <c r="K929" s="51">
        <v>45</v>
      </c>
      <c r="L929" s="51">
        <v>45</v>
      </c>
      <c r="M929" s="51">
        <v>45</v>
      </c>
      <c r="N929" s="78">
        <v>45</v>
      </c>
      <c r="O929" s="83"/>
      <c r="P929" s="83"/>
      <c r="Q929" s="83"/>
    </row>
    <row r="930" spans="1:17" x14ac:dyDescent="0.45">
      <c r="A930" s="55"/>
      <c r="B930" s="51" t="s">
        <v>1198</v>
      </c>
      <c r="C930" s="51" t="s">
        <v>13</v>
      </c>
      <c r="D930" s="51">
        <v>24</v>
      </c>
      <c r="E930" s="52">
        <v>70</v>
      </c>
      <c r="F930" s="52">
        <v>1680</v>
      </c>
      <c r="G930" s="51" t="s">
        <v>1184</v>
      </c>
      <c r="H930" s="51" t="s">
        <v>415</v>
      </c>
      <c r="I930" s="53">
        <v>1</v>
      </c>
      <c r="J930" s="51" t="s">
        <v>1185</v>
      </c>
      <c r="K930" s="51">
        <v>24</v>
      </c>
      <c r="L930" s="51">
        <v>0</v>
      </c>
      <c r="M930" s="51">
        <v>0</v>
      </c>
      <c r="N930" s="78">
        <v>0</v>
      </c>
      <c r="O930" s="83"/>
      <c r="P930" s="83"/>
      <c r="Q930" s="83"/>
    </row>
    <row r="931" spans="1:17" x14ac:dyDescent="0.45">
      <c r="A931" s="55"/>
      <c r="B931" s="51" t="s">
        <v>1199</v>
      </c>
      <c r="C931" s="51" t="s">
        <v>20</v>
      </c>
      <c r="D931" s="51">
        <v>12</v>
      </c>
      <c r="E931" s="52">
        <v>150</v>
      </c>
      <c r="F931" s="52">
        <v>1800</v>
      </c>
      <c r="G931" s="51" t="s">
        <v>1184</v>
      </c>
      <c r="H931" s="51" t="s">
        <v>415</v>
      </c>
      <c r="I931" s="53">
        <v>1</v>
      </c>
      <c r="J931" s="51" t="s">
        <v>1185</v>
      </c>
      <c r="K931" s="51">
        <v>12</v>
      </c>
      <c r="L931" s="51">
        <v>0</v>
      </c>
      <c r="M931" s="51">
        <v>0</v>
      </c>
      <c r="N931" s="78">
        <v>0</v>
      </c>
      <c r="O931" s="83"/>
      <c r="P931" s="83"/>
      <c r="Q931" s="83"/>
    </row>
    <row r="932" spans="1:17" x14ac:dyDescent="0.45">
      <c r="A932" s="55"/>
      <c r="B932" s="51" t="s">
        <v>1200</v>
      </c>
      <c r="C932" s="51" t="s">
        <v>893</v>
      </c>
      <c r="D932" s="51">
        <v>240</v>
      </c>
      <c r="E932" s="52">
        <v>105</v>
      </c>
      <c r="F932" s="52">
        <v>25200</v>
      </c>
      <c r="G932" s="51" t="s">
        <v>1184</v>
      </c>
      <c r="H932" s="51" t="s">
        <v>63</v>
      </c>
      <c r="I932" s="53">
        <v>1234</v>
      </c>
      <c r="J932" s="51" t="s">
        <v>1185</v>
      </c>
      <c r="K932" s="51">
        <v>60</v>
      </c>
      <c r="L932" s="51">
        <v>60</v>
      </c>
      <c r="M932" s="51">
        <v>60</v>
      </c>
      <c r="N932" s="78">
        <v>60</v>
      </c>
      <c r="O932" s="83"/>
      <c r="P932" s="83"/>
      <c r="Q932" s="83"/>
    </row>
    <row r="933" spans="1:17" x14ac:dyDescent="0.45">
      <c r="A933" s="55"/>
      <c r="B933" s="51" t="s">
        <v>1201</v>
      </c>
      <c r="C933" s="51" t="s">
        <v>1</v>
      </c>
      <c r="D933" s="51">
        <v>4</v>
      </c>
      <c r="E933" s="52">
        <v>25000</v>
      </c>
      <c r="F933" s="52">
        <v>100000</v>
      </c>
      <c r="G933" s="51" t="s">
        <v>1184</v>
      </c>
      <c r="H933" s="51" t="s">
        <v>3</v>
      </c>
      <c r="I933" s="53">
        <v>12</v>
      </c>
      <c r="J933" s="51" t="s">
        <v>1185</v>
      </c>
      <c r="K933" s="51">
        <v>2</v>
      </c>
      <c r="L933" s="51">
        <v>2</v>
      </c>
      <c r="M933" s="51">
        <v>0</v>
      </c>
      <c r="N933" s="78">
        <v>0</v>
      </c>
      <c r="O933" s="83"/>
      <c r="P933" s="83"/>
      <c r="Q933" s="83"/>
    </row>
    <row r="934" spans="1:17" x14ac:dyDescent="0.45">
      <c r="A934" s="55"/>
      <c r="B934" s="51" t="s">
        <v>1202</v>
      </c>
      <c r="C934" s="51" t="s">
        <v>9</v>
      </c>
      <c r="D934" s="51">
        <v>6</v>
      </c>
      <c r="E934" s="52">
        <v>700</v>
      </c>
      <c r="F934" s="52">
        <v>4200</v>
      </c>
      <c r="G934" s="51" t="s">
        <v>1184</v>
      </c>
      <c r="H934" s="51" t="s">
        <v>36</v>
      </c>
      <c r="I934" s="53">
        <v>123</v>
      </c>
      <c r="J934" s="51" t="s">
        <v>1185</v>
      </c>
      <c r="K934" s="51">
        <v>2</v>
      </c>
      <c r="L934" s="51">
        <v>2</v>
      </c>
      <c r="M934" s="51">
        <v>2</v>
      </c>
      <c r="N934" s="78">
        <v>0</v>
      </c>
      <c r="O934" s="83"/>
      <c r="P934" s="83"/>
      <c r="Q934" s="83"/>
    </row>
    <row r="935" spans="1:17" x14ac:dyDescent="0.45">
      <c r="A935" s="55"/>
      <c r="B935" s="51" t="s">
        <v>1203</v>
      </c>
      <c r="C935" s="51" t="s">
        <v>1</v>
      </c>
      <c r="D935" s="51">
        <v>4</v>
      </c>
      <c r="E935" s="52">
        <v>28600</v>
      </c>
      <c r="F935" s="52">
        <v>114400</v>
      </c>
      <c r="G935" s="51" t="s">
        <v>1184</v>
      </c>
      <c r="H935" s="51" t="s">
        <v>11</v>
      </c>
      <c r="I935" s="53">
        <v>12</v>
      </c>
      <c r="J935" s="51" t="s">
        <v>1185</v>
      </c>
      <c r="K935" s="51">
        <v>2</v>
      </c>
      <c r="L935" s="51">
        <v>2</v>
      </c>
      <c r="M935" s="51">
        <v>0</v>
      </c>
      <c r="N935" s="78">
        <v>0</v>
      </c>
      <c r="O935" s="83"/>
      <c r="P935" s="83"/>
      <c r="Q935" s="83"/>
    </row>
    <row r="936" spans="1:17" x14ac:dyDescent="0.45">
      <c r="A936" s="55"/>
      <c r="B936" s="51" t="s">
        <v>1204</v>
      </c>
      <c r="C936" s="51" t="s">
        <v>6</v>
      </c>
      <c r="D936" s="51">
        <v>4</v>
      </c>
      <c r="E936" s="52">
        <v>9000</v>
      </c>
      <c r="F936" s="52">
        <v>36000</v>
      </c>
      <c r="G936" s="51" t="s">
        <v>1184</v>
      </c>
      <c r="H936" s="51" t="s">
        <v>3</v>
      </c>
      <c r="I936" s="53">
        <v>12</v>
      </c>
      <c r="J936" s="51" t="s">
        <v>1185</v>
      </c>
      <c r="K936" s="51">
        <v>2</v>
      </c>
      <c r="L936" s="51">
        <v>2</v>
      </c>
      <c r="M936" s="51">
        <v>0</v>
      </c>
      <c r="N936" s="78">
        <v>0</v>
      </c>
      <c r="O936" s="83"/>
      <c r="P936" s="83"/>
      <c r="Q936" s="83"/>
    </row>
    <row r="937" spans="1:17" x14ac:dyDescent="0.45">
      <c r="A937" s="55"/>
      <c r="B937" s="51" t="s">
        <v>1205</v>
      </c>
      <c r="C937" s="51" t="s">
        <v>1</v>
      </c>
      <c r="D937" s="51">
        <v>3</v>
      </c>
      <c r="E937" s="52">
        <v>17000</v>
      </c>
      <c r="F937" s="52">
        <v>51000</v>
      </c>
      <c r="G937" s="51" t="s">
        <v>1184</v>
      </c>
      <c r="H937" s="51" t="s">
        <v>3</v>
      </c>
      <c r="I937" s="53">
        <v>1</v>
      </c>
      <c r="J937" s="51" t="s">
        <v>1185</v>
      </c>
      <c r="K937" s="51">
        <v>3</v>
      </c>
      <c r="L937" s="51">
        <v>0</v>
      </c>
      <c r="M937" s="51">
        <v>0</v>
      </c>
      <c r="N937" s="78">
        <v>0</v>
      </c>
      <c r="O937" s="83"/>
      <c r="P937" s="83"/>
      <c r="Q937" s="83"/>
    </row>
    <row r="938" spans="1:17" x14ac:dyDescent="0.45">
      <c r="A938" s="55"/>
      <c r="B938" s="51" t="s">
        <v>1206</v>
      </c>
      <c r="C938" s="51" t="s">
        <v>9</v>
      </c>
      <c r="D938" s="51">
        <v>2</v>
      </c>
      <c r="E938" s="52">
        <v>8750</v>
      </c>
      <c r="F938" s="52">
        <v>17500</v>
      </c>
      <c r="G938" s="51" t="s">
        <v>1184</v>
      </c>
      <c r="H938" s="51" t="s">
        <v>33</v>
      </c>
      <c r="I938" s="53">
        <v>1</v>
      </c>
      <c r="J938" s="51" t="s">
        <v>1185</v>
      </c>
      <c r="K938" s="51">
        <v>2</v>
      </c>
      <c r="L938" s="51">
        <v>0</v>
      </c>
      <c r="M938" s="51">
        <v>0</v>
      </c>
      <c r="N938" s="78">
        <v>0</v>
      </c>
      <c r="O938" s="83"/>
      <c r="P938" s="83"/>
      <c r="Q938" s="83"/>
    </row>
    <row r="939" spans="1:17" x14ac:dyDescent="0.45">
      <c r="A939" s="55"/>
      <c r="B939" s="51" t="s">
        <v>1207</v>
      </c>
      <c r="C939" s="51" t="s">
        <v>6</v>
      </c>
      <c r="D939" s="51">
        <v>1</v>
      </c>
      <c r="E939" s="52">
        <v>70000</v>
      </c>
      <c r="F939" s="52">
        <v>70000</v>
      </c>
      <c r="G939" s="51" t="s">
        <v>1184</v>
      </c>
      <c r="H939" s="51" t="s">
        <v>36</v>
      </c>
      <c r="I939" s="53">
        <v>1</v>
      </c>
      <c r="J939" s="51" t="s">
        <v>1185</v>
      </c>
      <c r="K939" s="51">
        <v>1</v>
      </c>
      <c r="L939" s="51">
        <v>0</v>
      </c>
      <c r="M939" s="51">
        <v>0</v>
      </c>
      <c r="N939" s="78">
        <v>0</v>
      </c>
      <c r="O939" s="83"/>
      <c r="P939" s="83"/>
      <c r="Q939" s="83"/>
    </row>
    <row r="940" spans="1:17" x14ac:dyDescent="0.45">
      <c r="A940" s="55"/>
      <c r="B940" s="51" t="s">
        <v>1208</v>
      </c>
      <c r="C940" s="51" t="s">
        <v>49</v>
      </c>
      <c r="D940" s="51">
        <v>2</v>
      </c>
      <c r="E940" s="52">
        <v>800</v>
      </c>
      <c r="F940" s="52">
        <v>1600</v>
      </c>
      <c r="G940" s="51" t="s">
        <v>1184</v>
      </c>
      <c r="H940" s="51" t="s">
        <v>586</v>
      </c>
      <c r="I940" s="53">
        <v>1</v>
      </c>
      <c r="J940" s="51" t="s">
        <v>1185</v>
      </c>
      <c r="K940" s="51">
        <v>2</v>
      </c>
      <c r="L940" s="51">
        <v>0</v>
      </c>
      <c r="M940" s="51">
        <v>0</v>
      </c>
      <c r="N940" s="78">
        <v>0</v>
      </c>
      <c r="O940" s="83"/>
      <c r="P940" s="83"/>
      <c r="Q940" s="83"/>
    </row>
    <row r="941" spans="1:17" x14ac:dyDescent="0.45">
      <c r="A941" s="55"/>
      <c r="B941" s="51" t="s">
        <v>1209</v>
      </c>
      <c r="C941" s="51" t="s">
        <v>1</v>
      </c>
      <c r="D941" s="51">
        <v>4</v>
      </c>
      <c r="E941" s="52">
        <v>999</v>
      </c>
      <c r="F941" s="52">
        <v>3996</v>
      </c>
      <c r="G941" s="51" t="s">
        <v>1184</v>
      </c>
      <c r="H941" s="51" t="s">
        <v>63</v>
      </c>
      <c r="I941" s="53">
        <v>1234</v>
      </c>
      <c r="J941" s="51" t="s">
        <v>1185</v>
      </c>
      <c r="K941" s="51">
        <v>1</v>
      </c>
      <c r="L941" s="51">
        <v>1</v>
      </c>
      <c r="M941" s="51">
        <v>1</v>
      </c>
      <c r="N941" s="78">
        <v>1</v>
      </c>
      <c r="O941" s="83"/>
      <c r="P941" s="83"/>
      <c r="Q941" s="83"/>
    </row>
    <row r="942" spans="1:17" x14ac:dyDescent="0.45">
      <c r="A942" s="55"/>
      <c r="B942" s="51" t="s">
        <v>1210</v>
      </c>
      <c r="C942" s="51" t="s">
        <v>1</v>
      </c>
      <c r="D942" s="51">
        <v>4</v>
      </c>
      <c r="E942" s="52">
        <v>200</v>
      </c>
      <c r="F942" s="52">
        <v>800</v>
      </c>
      <c r="G942" s="51" t="s">
        <v>1184</v>
      </c>
      <c r="H942" s="51" t="s">
        <v>63</v>
      </c>
      <c r="I942" s="53">
        <v>1</v>
      </c>
      <c r="J942" s="51" t="s">
        <v>1185</v>
      </c>
      <c r="K942" s="51">
        <v>4</v>
      </c>
      <c r="L942" s="51">
        <v>0</v>
      </c>
      <c r="M942" s="51">
        <v>0</v>
      </c>
      <c r="N942" s="78">
        <v>0</v>
      </c>
      <c r="O942" s="83"/>
      <c r="P942" s="83"/>
      <c r="Q942" s="83"/>
    </row>
    <row r="943" spans="1:17" x14ac:dyDescent="0.45">
      <c r="A943" s="55"/>
      <c r="B943" s="51" t="s">
        <v>1211</v>
      </c>
      <c r="C943" s="51" t="s">
        <v>49</v>
      </c>
      <c r="D943" s="51">
        <v>8</v>
      </c>
      <c r="E943" s="52">
        <v>100</v>
      </c>
      <c r="F943" s="52">
        <v>800</v>
      </c>
      <c r="G943" s="51" t="s">
        <v>1184</v>
      </c>
      <c r="H943" s="51" t="s">
        <v>63</v>
      </c>
      <c r="I943" s="53">
        <v>1</v>
      </c>
      <c r="J943" s="51" t="s">
        <v>1185</v>
      </c>
      <c r="K943" s="51">
        <v>8</v>
      </c>
      <c r="L943" s="51">
        <v>0</v>
      </c>
      <c r="M943" s="51">
        <v>0</v>
      </c>
      <c r="N943" s="78">
        <v>0</v>
      </c>
      <c r="O943" s="83"/>
      <c r="P943" s="83"/>
      <c r="Q943" s="83"/>
    </row>
    <row r="944" spans="1:17" x14ac:dyDescent="0.45">
      <c r="A944" s="55"/>
      <c r="B944" s="51" t="s">
        <v>1212</v>
      </c>
      <c r="C944" s="51" t="s">
        <v>49</v>
      </c>
      <c r="D944" s="51">
        <v>12</v>
      </c>
      <c r="E944" s="52">
        <v>100</v>
      </c>
      <c r="F944" s="52">
        <v>1200</v>
      </c>
      <c r="G944" s="51" t="s">
        <v>1184</v>
      </c>
      <c r="H944" s="51" t="s">
        <v>63</v>
      </c>
      <c r="I944" s="53">
        <v>1</v>
      </c>
      <c r="J944" s="51" t="s">
        <v>1185</v>
      </c>
      <c r="K944" s="51">
        <v>12</v>
      </c>
      <c r="L944" s="51">
        <v>0</v>
      </c>
      <c r="M944" s="51">
        <v>0</v>
      </c>
      <c r="N944" s="78">
        <v>0</v>
      </c>
      <c r="O944" s="83"/>
      <c r="P944" s="83"/>
      <c r="Q944" s="83"/>
    </row>
    <row r="945" spans="1:17" x14ac:dyDescent="0.45">
      <c r="A945" s="55"/>
      <c r="B945" s="51" t="s">
        <v>1213</v>
      </c>
      <c r="C945" s="51" t="s">
        <v>13</v>
      </c>
      <c r="D945" s="51">
        <v>24</v>
      </c>
      <c r="E945" s="52">
        <v>200</v>
      </c>
      <c r="F945" s="52">
        <v>4800</v>
      </c>
      <c r="G945" s="51" t="s">
        <v>1184</v>
      </c>
      <c r="H945" s="51" t="s">
        <v>63</v>
      </c>
      <c r="I945" s="53">
        <v>1</v>
      </c>
      <c r="J945" s="51" t="s">
        <v>1185</v>
      </c>
      <c r="K945" s="51">
        <v>24</v>
      </c>
      <c r="L945" s="51">
        <v>0</v>
      </c>
      <c r="M945" s="51">
        <v>0</v>
      </c>
      <c r="N945" s="78">
        <v>0</v>
      </c>
      <c r="O945" s="83"/>
      <c r="P945" s="83"/>
      <c r="Q945" s="83"/>
    </row>
    <row r="946" spans="1:17" x14ac:dyDescent="0.45">
      <c r="A946" s="55"/>
      <c r="B946" s="51" t="s">
        <v>1214</v>
      </c>
      <c r="C946" s="51" t="s">
        <v>320</v>
      </c>
      <c r="D946" s="51">
        <v>4</v>
      </c>
      <c r="E946" s="52">
        <v>8300</v>
      </c>
      <c r="F946" s="52">
        <v>33200</v>
      </c>
      <c r="G946" s="51" t="s">
        <v>1184</v>
      </c>
      <c r="H946" s="51" t="s">
        <v>11</v>
      </c>
      <c r="I946" s="53">
        <v>1</v>
      </c>
      <c r="J946" s="51" t="s">
        <v>1185</v>
      </c>
      <c r="K946" s="51">
        <v>4</v>
      </c>
      <c r="L946" s="51">
        <v>0</v>
      </c>
      <c r="M946" s="51">
        <v>0</v>
      </c>
      <c r="N946" s="78">
        <v>0</v>
      </c>
      <c r="O946" s="83"/>
      <c r="P946" s="83"/>
      <c r="Q946" s="83"/>
    </row>
    <row r="947" spans="1:17" x14ac:dyDescent="0.45">
      <c r="A947" s="55"/>
      <c r="B947" s="51" t="s">
        <v>1215</v>
      </c>
      <c r="C947" s="51" t="s">
        <v>1188</v>
      </c>
      <c r="D947" s="51">
        <v>12</v>
      </c>
      <c r="E947" s="52">
        <v>24000</v>
      </c>
      <c r="F947" s="52">
        <v>288000</v>
      </c>
      <c r="G947" s="51" t="s">
        <v>1184</v>
      </c>
      <c r="H947" s="51" t="s">
        <v>36</v>
      </c>
      <c r="I947" s="53">
        <v>1</v>
      </c>
      <c r="J947" s="51" t="s">
        <v>1185</v>
      </c>
      <c r="K947" s="51">
        <v>12</v>
      </c>
      <c r="L947" s="51">
        <v>0</v>
      </c>
      <c r="M947" s="51">
        <v>0</v>
      </c>
      <c r="N947" s="78">
        <v>0</v>
      </c>
      <c r="O947" s="83"/>
      <c r="P947" s="83"/>
      <c r="Q947" s="83"/>
    </row>
    <row r="948" spans="1:17" x14ac:dyDescent="0.45">
      <c r="A948" s="55"/>
      <c r="B948" s="51" t="s">
        <v>1216</v>
      </c>
      <c r="C948" s="51" t="s">
        <v>1</v>
      </c>
      <c r="D948" s="51">
        <v>6</v>
      </c>
      <c r="E948" s="52">
        <v>8000</v>
      </c>
      <c r="F948" s="52">
        <v>48000</v>
      </c>
      <c r="G948" s="51" t="s">
        <v>1184</v>
      </c>
      <c r="H948" s="51" t="s">
        <v>11</v>
      </c>
      <c r="I948" s="53">
        <v>1</v>
      </c>
      <c r="J948" s="51" t="s">
        <v>1185</v>
      </c>
      <c r="K948" s="51">
        <v>6</v>
      </c>
      <c r="L948" s="51">
        <v>0</v>
      </c>
      <c r="M948" s="51">
        <v>0</v>
      </c>
      <c r="N948" s="78">
        <v>0</v>
      </c>
      <c r="O948" s="83"/>
      <c r="P948" s="83"/>
      <c r="Q948" s="83"/>
    </row>
    <row r="949" spans="1:17" x14ac:dyDescent="0.45">
      <c r="A949" s="55"/>
      <c r="B949" s="51" t="s">
        <v>1217</v>
      </c>
      <c r="C949" s="51" t="s">
        <v>433</v>
      </c>
      <c r="D949" s="51">
        <v>24</v>
      </c>
      <c r="E949" s="52">
        <v>800</v>
      </c>
      <c r="F949" s="52">
        <v>19200</v>
      </c>
      <c r="G949" s="51" t="s">
        <v>1184</v>
      </c>
      <c r="H949" s="51" t="s">
        <v>63</v>
      </c>
      <c r="I949" s="53">
        <v>12</v>
      </c>
      <c r="J949" s="51" t="s">
        <v>1185</v>
      </c>
      <c r="K949" s="51">
        <v>12</v>
      </c>
      <c r="L949" s="51">
        <v>12</v>
      </c>
      <c r="M949" s="51">
        <v>0</v>
      </c>
      <c r="N949" s="78">
        <v>0</v>
      </c>
      <c r="O949" s="83"/>
      <c r="P949" s="83"/>
      <c r="Q949" s="83"/>
    </row>
    <row r="950" spans="1:17" x14ac:dyDescent="0.45">
      <c r="A950" s="55"/>
      <c r="B950" s="51" t="s">
        <v>1218</v>
      </c>
      <c r="C950" s="51" t="s">
        <v>13</v>
      </c>
      <c r="D950" s="51">
        <v>12</v>
      </c>
      <c r="E950" s="52">
        <v>1100</v>
      </c>
      <c r="F950" s="52">
        <v>13200</v>
      </c>
      <c r="G950" s="51" t="s">
        <v>1184</v>
      </c>
      <c r="H950" s="51" t="s">
        <v>63</v>
      </c>
      <c r="I950" s="53">
        <v>1</v>
      </c>
      <c r="J950" s="51" t="s">
        <v>1185</v>
      </c>
      <c r="K950" s="51">
        <v>12</v>
      </c>
      <c r="L950" s="51">
        <v>0</v>
      </c>
      <c r="M950" s="51">
        <v>0</v>
      </c>
      <c r="N950" s="78">
        <v>0</v>
      </c>
      <c r="O950" s="83"/>
      <c r="P950" s="83"/>
      <c r="Q950" s="83"/>
    </row>
    <row r="951" spans="1:17" x14ac:dyDescent="0.45">
      <c r="A951" s="55"/>
      <c r="B951" s="51" t="s">
        <v>1219</v>
      </c>
      <c r="C951" s="51" t="s">
        <v>13</v>
      </c>
      <c r="D951" s="51">
        <v>12</v>
      </c>
      <c r="E951" s="52">
        <v>3700</v>
      </c>
      <c r="F951" s="52">
        <v>44400</v>
      </c>
      <c r="G951" s="51" t="s">
        <v>1184</v>
      </c>
      <c r="H951" s="51" t="s">
        <v>415</v>
      </c>
      <c r="I951" s="53">
        <v>1</v>
      </c>
      <c r="J951" s="51" t="s">
        <v>1185</v>
      </c>
      <c r="K951" s="51">
        <v>12</v>
      </c>
      <c r="L951" s="51">
        <v>0</v>
      </c>
      <c r="M951" s="51">
        <v>0</v>
      </c>
      <c r="N951" s="78">
        <v>0</v>
      </c>
      <c r="O951" s="83"/>
      <c r="P951" s="83"/>
      <c r="Q951" s="83"/>
    </row>
    <row r="952" spans="1:17" x14ac:dyDescent="0.45">
      <c r="A952" s="55"/>
      <c r="B952" s="51" t="s">
        <v>1220</v>
      </c>
      <c r="C952" s="51" t="s">
        <v>13</v>
      </c>
      <c r="D952" s="51">
        <v>36</v>
      </c>
      <c r="E952" s="52">
        <v>350</v>
      </c>
      <c r="F952" s="52">
        <v>12600</v>
      </c>
      <c r="G952" s="51" t="s">
        <v>1184</v>
      </c>
      <c r="H952" s="51" t="s">
        <v>63</v>
      </c>
      <c r="I952" s="53">
        <v>1</v>
      </c>
      <c r="J952" s="51" t="s">
        <v>1185</v>
      </c>
      <c r="K952" s="51">
        <v>36</v>
      </c>
      <c r="L952" s="51">
        <v>0</v>
      </c>
      <c r="M952" s="51">
        <v>0</v>
      </c>
      <c r="N952" s="78">
        <v>0</v>
      </c>
      <c r="O952" s="83"/>
      <c r="P952" s="83"/>
      <c r="Q952" s="83"/>
    </row>
    <row r="953" spans="1:17" x14ac:dyDescent="0.45">
      <c r="A953" s="55"/>
      <c r="B953" s="51" t="s">
        <v>1221</v>
      </c>
      <c r="C953" s="51" t="s">
        <v>44</v>
      </c>
      <c r="D953" s="51">
        <v>8</v>
      </c>
      <c r="E953" s="52">
        <v>476</v>
      </c>
      <c r="F953" s="52">
        <v>3808</v>
      </c>
      <c r="G953" s="51" t="s">
        <v>1184</v>
      </c>
      <c r="H953" s="51" t="s">
        <v>33</v>
      </c>
      <c r="I953" s="53">
        <v>1</v>
      </c>
      <c r="J953" s="51" t="s">
        <v>1185</v>
      </c>
      <c r="K953" s="51">
        <v>8</v>
      </c>
      <c r="L953" s="51">
        <v>0</v>
      </c>
      <c r="M953" s="51">
        <v>0</v>
      </c>
      <c r="N953" s="78">
        <v>0</v>
      </c>
      <c r="O953" s="83"/>
      <c r="P953" s="83"/>
      <c r="Q953" s="83"/>
    </row>
    <row r="954" spans="1:17" x14ac:dyDescent="0.45">
      <c r="A954" s="55"/>
      <c r="B954" s="51" t="s">
        <v>1222</v>
      </c>
      <c r="C954" s="51" t="s">
        <v>179</v>
      </c>
      <c r="D954" s="51">
        <v>48</v>
      </c>
      <c r="E954" s="52">
        <v>25</v>
      </c>
      <c r="F954" s="52">
        <v>1200</v>
      </c>
      <c r="G954" s="51" t="s">
        <v>1184</v>
      </c>
      <c r="H954" s="51" t="s">
        <v>33</v>
      </c>
      <c r="I954" s="53">
        <v>1</v>
      </c>
      <c r="J954" s="51" t="s">
        <v>1185</v>
      </c>
      <c r="K954" s="51">
        <v>48</v>
      </c>
      <c r="L954" s="51">
        <v>0</v>
      </c>
      <c r="M954" s="51">
        <v>0</v>
      </c>
      <c r="N954" s="78">
        <v>0</v>
      </c>
      <c r="O954" s="83"/>
      <c r="P954" s="83"/>
      <c r="Q954" s="83"/>
    </row>
    <row r="955" spans="1:17" x14ac:dyDescent="0.45">
      <c r="A955" s="55"/>
      <c r="B955" s="51" t="s">
        <v>1223</v>
      </c>
      <c r="C955" s="51" t="s">
        <v>158</v>
      </c>
      <c r="D955" s="51">
        <v>300</v>
      </c>
      <c r="E955" s="52">
        <v>100</v>
      </c>
      <c r="F955" s="52">
        <v>30000</v>
      </c>
      <c r="G955" s="51" t="s">
        <v>1184</v>
      </c>
      <c r="H955" s="51" t="s">
        <v>63</v>
      </c>
      <c r="I955" s="53">
        <v>123</v>
      </c>
      <c r="J955" s="51" t="s">
        <v>1185</v>
      </c>
      <c r="K955" s="51">
        <v>75</v>
      </c>
      <c r="L955" s="51">
        <v>75</v>
      </c>
      <c r="M955" s="51">
        <v>75</v>
      </c>
      <c r="N955" s="78">
        <v>75</v>
      </c>
      <c r="O955" s="83"/>
      <c r="P955" s="83"/>
      <c r="Q955" s="83"/>
    </row>
    <row r="956" spans="1:17" x14ac:dyDescent="0.45">
      <c r="A956" s="55"/>
      <c r="B956" s="51" t="s">
        <v>1224</v>
      </c>
      <c r="C956" s="51" t="s">
        <v>38</v>
      </c>
      <c r="D956" s="51">
        <v>12</v>
      </c>
      <c r="E956" s="52">
        <v>250</v>
      </c>
      <c r="F956" s="52">
        <v>3000</v>
      </c>
      <c r="G956" s="51" t="s">
        <v>1184</v>
      </c>
      <c r="H956" s="51" t="s">
        <v>39</v>
      </c>
      <c r="I956" s="53">
        <v>1</v>
      </c>
      <c r="J956" s="51" t="s">
        <v>1185</v>
      </c>
      <c r="K956" s="51">
        <v>12</v>
      </c>
      <c r="L956" s="51">
        <v>0</v>
      </c>
      <c r="M956" s="51">
        <v>0</v>
      </c>
      <c r="N956" s="78">
        <v>0</v>
      </c>
      <c r="O956" s="83"/>
      <c r="P956" s="83"/>
      <c r="Q956" s="83"/>
    </row>
    <row r="957" spans="1:17" x14ac:dyDescent="0.45">
      <c r="A957" s="55"/>
      <c r="B957" s="51" t="s">
        <v>1225</v>
      </c>
      <c r="C957" s="51" t="s">
        <v>38</v>
      </c>
      <c r="D957" s="51">
        <v>12</v>
      </c>
      <c r="E957" s="52">
        <v>250</v>
      </c>
      <c r="F957" s="52">
        <v>3000</v>
      </c>
      <c r="G957" s="51" t="s">
        <v>1184</v>
      </c>
      <c r="H957" s="51" t="s">
        <v>39</v>
      </c>
      <c r="I957" s="53">
        <v>1</v>
      </c>
      <c r="J957" s="51" t="s">
        <v>1185</v>
      </c>
      <c r="K957" s="51">
        <v>12</v>
      </c>
      <c r="L957" s="51">
        <v>0</v>
      </c>
      <c r="M957" s="51">
        <v>0</v>
      </c>
      <c r="N957" s="78">
        <v>0</v>
      </c>
      <c r="O957" s="83"/>
      <c r="P957" s="83"/>
      <c r="Q957" s="83"/>
    </row>
    <row r="958" spans="1:17" x14ac:dyDescent="0.45">
      <c r="A958" s="55"/>
      <c r="B958" s="51" t="s">
        <v>1226</v>
      </c>
      <c r="C958" s="51" t="s">
        <v>38</v>
      </c>
      <c r="D958" s="51">
        <v>12</v>
      </c>
      <c r="E958" s="52">
        <v>250</v>
      </c>
      <c r="F958" s="52">
        <v>3000</v>
      </c>
      <c r="G958" s="51" t="s">
        <v>1184</v>
      </c>
      <c r="H958" s="51" t="s">
        <v>39</v>
      </c>
      <c r="I958" s="53">
        <v>1</v>
      </c>
      <c r="J958" s="51" t="s">
        <v>1185</v>
      </c>
      <c r="K958" s="51">
        <v>12</v>
      </c>
      <c r="L958" s="51">
        <v>0</v>
      </c>
      <c r="M958" s="51">
        <v>0</v>
      </c>
      <c r="N958" s="78">
        <v>0</v>
      </c>
      <c r="O958" s="83"/>
      <c r="P958" s="83"/>
      <c r="Q958" s="83"/>
    </row>
    <row r="959" spans="1:17" x14ac:dyDescent="0.45">
      <c r="A959" s="55"/>
      <c r="B959" s="51" t="s">
        <v>1227</v>
      </c>
      <c r="C959" s="51" t="s">
        <v>38</v>
      </c>
      <c r="D959" s="51">
        <v>16</v>
      </c>
      <c r="E959" s="52">
        <v>250</v>
      </c>
      <c r="F959" s="52">
        <v>4000</v>
      </c>
      <c r="G959" s="51" t="s">
        <v>1184</v>
      </c>
      <c r="H959" s="51" t="s">
        <v>39</v>
      </c>
      <c r="I959" s="53">
        <v>1</v>
      </c>
      <c r="J959" s="51" t="s">
        <v>1185</v>
      </c>
      <c r="K959" s="51">
        <v>16</v>
      </c>
      <c r="L959" s="51">
        <v>0</v>
      </c>
      <c r="M959" s="51">
        <v>0</v>
      </c>
      <c r="N959" s="78">
        <v>0</v>
      </c>
      <c r="O959" s="83"/>
      <c r="P959" s="83"/>
      <c r="Q959" s="83"/>
    </row>
    <row r="960" spans="1:17" x14ac:dyDescent="0.45">
      <c r="A960" s="55"/>
      <c r="B960" s="51" t="s">
        <v>1228</v>
      </c>
      <c r="C960" s="51" t="s">
        <v>38</v>
      </c>
      <c r="D960" s="51">
        <v>2</v>
      </c>
      <c r="E960" s="52">
        <v>250</v>
      </c>
      <c r="F960" s="52">
        <v>500</v>
      </c>
      <c r="G960" s="51" t="s">
        <v>1184</v>
      </c>
      <c r="H960" s="51" t="s">
        <v>39</v>
      </c>
      <c r="I960" s="53">
        <v>1</v>
      </c>
      <c r="J960" s="51" t="s">
        <v>1185</v>
      </c>
      <c r="K960" s="51">
        <v>2</v>
      </c>
      <c r="L960" s="51">
        <v>0</v>
      </c>
      <c r="M960" s="51">
        <v>0</v>
      </c>
      <c r="N960" s="78">
        <v>0</v>
      </c>
      <c r="O960" s="83"/>
      <c r="P960" s="83"/>
      <c r="Q960" s="83"/>
    </row>
    <row r="961" spans="1:17" x14ac:dyDescent="0.45">
      <c r="A961" s="55"/>
      <c r="B961" s="51" t="s">
        <v>1229</v>
      </c>
      <c r="C961" s="51" t="s">
        <v>1</v>
      </c>
      <c r="D961" s="51">
        <v>1</v>
      </c>
      <c r="E961" s="52">
        <v>1990</v>
      </c>
      <c r="F961" s="52">
        <v>1990</v>
      </c>
      <c r="G961" s="51" t="s">
        <v>1184</v>
      </c>
      <c r="H961" s="51" t="s">
        <v>11</v>
      </c>
      <c r="I961" s="53">
        <v>1</v>
      </c>
      <c r="J961" s="51" t="s">
        <v>1185</v>
      </c>
      <c r="K961" s="51">
        <v>1</v>
      </c>
      <c r="L961" s="51">
        <v>0</v>
      </c>
      <c r="M961" s="51">
        <v>0</v>
      </c>
      <c r="N961" s="78">
        <v>0</v>
      </c>
      <c r="O961" s="83"/>
      <c r="P961" s="83"/>
      <c r="Q961" s="83"/>
    </row>
    <row r="962" spans="1:17" x14ac:dyDescent="0.45">
      <c r="A962" s="55"/>
      <c r="B962" s="51" t="s">
        <v>1230</v>
      </c>
      <c r="C962" s="51" t="s">
        <v>212</v>
      </c>
      <c r="D962" s="51">
        <v>600</v>
      </c>
      <c r="E962" s="52">
        <v>534</v>
      </c>
      <c r="F962" s="52">
        <v>320400</v>
      </c>
      <c r="G962" s="51" t="s">
        <v>1184</v>
      </c>
      <c r="H962" s="51" t="s">
        <v>63</v>
      </c>
      <c r="I962" s="53">
        <v>1234</v>
      </c>
      <c r="J962" s="51" t="s">
        <v>1185</v>
      </c>
      <c r="K962" s="51">
        <v>150</v>
      </c>
      <c r="L962" s="51">
        <v>150</v>
      </c>
      <c r="M962" s="51">
        <v>150</v>
      </c>
      <c r="N962" s="78">
        <v>150</v>
      </c>
      <c r="O962" s="83"/>
      <c r="P962" s="83"/>
      <c r="Q962" s="83"/>
    </row>
    <row r="963" spans="1:17" x14ac:dyDescent="0.45">
      <c r="A963" s="55"/>
      <c r="B963" s="51" t="s">
        <v>1231</v>
      </c>
      <c r="C963" s="51" t="s">
        <v>1232</v>
      </c>
      <c r="D963" s="51">
        <v>364</v>
      </c>
      <c r="E963" s="52">
        <v>11</v>
      </c>
      <c r="F963" s="52">
        <v>4004</v>
      </c>
      <c r="G963" s="51" t="s">
        <v>1184</v>
      </c>
      <c r="H963" s="51" t="s">
        <v>1233</v>
      </c>
      <c r="I963" s="53">
        <v>1234</v>
      </c>
      <c r="J963" s="51" t="s">
        <v>1185</v>
      </c>
      <c r="K963" s="51">
        <v>91</v>
      </c>
      <c r="L963" s="51">
        <v>91</v>
      </c>
      <c r="M963" s="51">
        <v>91</v>
      </c>
      <c r="N963" s="78">
        <v>91</v>
      </c>
      <c r="O963" s="83"/>
      <c r="P963" s="83"/>
      <c r="Q963" s="83"/>
    </row>
    <row r="964" spans="1:17" x14ac:dyDescent="0.45">
      <c r="A964" s="55"/>
      <c r="B964" s="51" t="s">
        <v>1234</v>
      </c>
      <c r="C964" s="51" t="s">
        <v>212</v>
      </c>
      <c r="D964" s="51">
        <v>1000</v>
      </c>
      <c r="E964" s="52">
        <v>83</v>
      </c>
      <c r="F964" s="52">
        <v>83000</v>
      </c>
      <c r="G964" s="51" t="s">
        <v>1184</v>
      </c>
      <c r="H964" s="51" t="s">
        <v>63</v>
      </c>
      <c r="I964" s="53">
        <v>1234</v>
      </c>
      <c r="J964" s="51" t="s">
        <v>1185</v>
      </c>
      <c r="K964" s="51">
        <v>250</v>
      </c>
      <c r="L964" s="51">
        <v>250</v>
      </c>
      <c r="M964" s="51">
        <v>250</v>
      </c>
      <c r="N964" s="78">
        <v>250</v>
      </c>
      <c r="O964" s="83"/>
      <c r="P964" s="83"/>
      <c r="Q964" s="83"/>
    </row>
    <row r="965" spans="1:17" x14ac:dyDescent="0.45">
      <c r="A965" s="55"/>
      <c r="B965" s="51" t="s">
        <v>1235</v>
      </c>
      <c r="C965" s="51" t="s">
        <v>212</v>
      </c>
      <c r="D965" s="51">
        <v>8</v>
      </c>
      <c r="E965" s="52">
        <v>512</v>
      </c>
      <c r="F965" s="52">
        <v>4096</v>
      </c>
      <c r="G965" s="51" t="s">
        <v>1184</v>
      </c>
      <c r="H965" s="51" t="s">
        <v>63</v>
      </c>
      <c r="I965" s="53">
        <v>1234</v>
      </c>
      <c r="J965" s="51" t="s">
        <v>1185</v>
      </c>
      <c r="K965" s="51">
        <v>2</v>
      </c>
      <c r="L965" s="51">
        <v>2</v>
      </c>
      <c r="M965" s="51">
        <v>2</v>
      </c>
      <c r="N965" s="78">
        <v>2</v>
      </c>
      <c r="O965" s="83"/>
      <c r="P965" s="83"/>
      <c r="Q965" s="83"/>
    </row>
    <row r="966" spans="1:17" x14ac:dyDescent="0.45">
      <c r="A966" s="55"/>
      <c r="B966" s="51" t="s">
        <v>1236</v>
      </c>
      <c r="C966" s="51" t="s">
        <v>1232</v>
      </c>
      <c r="D966" s="51">
        <v>12</v>
      </c>
      <c r="E966" s="52">
        <v>110</v>
      </c>
      <c r="F966" s="52">
        <v>1320</v>
      </c>
      <c r="G966" s="51" t="s">
        <v>1184</v>
      </c>
      <c r="H966" s="51" t="s">
        <v>1233</v>
      </c>
      <c r="I966" s="53">
        <v>1234</v>
      </c>
      <c r="J966" s="51" t="s">
        <v>1185</v>
      </c>
      <c r="K966" s="51">
        <v>3</v>
      </c>
      <c r="L966" s="51">
        <v>3</v>
      </c>
      <c r="M966" s="51">
        <v>3</v>
      </c>
      <c r="N966" s="78">
        <v>3</v>
      </c>
      <c r="O966" s="83"/>
      <c r="P966" s="83"/>
      <c r="Q966" s="83"/>
    </row>
    <row r="967" spans="1:17" x14ac:dyDescent="0.45">
      <c r="A967" s="55"/>
      <c r="B967" s="51" t="s">
        <v>1237</v>
      </c>
      <c r="C967" s="51" t="s">
        <v>1232</v>
      </c>
      <c r="D967" s="51">
        <v>56</v>
      </c>
      <c r="E967" s="52">
        <v>28</v>
      </c>
      <c r="F967" s="52">
        <v>1568</v>
      </c>
      <c r="G967" s="51" t="s">
        <v>1184</v>
      </c>
      <c r="H967" s="51" t="s">
        <v>1233</v>
      </c>
      <c r="I967" s="53">
        <v>1234</v>
      </c>
      <c r="J967" s="51" t="s">
        <v>1185</v>
      </c>
      <c r="K967" s="51">
        <v>14</v>
      </c>
      <c r="L967" s="51">
        <v>14</v>
      </c>
      <c r="M967" s="51">
        <v>14</v>
      </c>
      <c r="N967" s="78">
        <v>14</v>
      </c>
      <c r="O967" s="83"/>
      <c r="P967" s="83"/>
      <c r="Q967" s="83"/>
    </row>
    <row r="968" spans="1:17" x14ac:dyDescent="0.45">
      <c r="A968" s="55"/>
      <c r="B968" s="51" t="s">
        <v>1238</v>
      </c>
      <c r="C968" s="51" t="s">
        <v>204</v>
      </c>
      <c r="D968" s="51">
        <v>32000</v>
      </c>
      <c r="E968" s="52">
        <v>0.77</v>
      </c>
      <c r="F968" s="52">
        <v>24640</v>
      </c>
      <c r="G968" s="51" t="s">
        <v>1184</v>
      </c>
      <c r="H968" s="51" t="s">
        <v>39</v>
      </c>
      <c r="I968" s="53">
        <v>1234</v>
      </c>
      <c r="J968" s="51" t="s">
        <v>1185</v>
      </c>
      <c r="K968" s="51">
        <v>8000</v>
      </c>
      <c r="L968" s="51">
        <v>8000</v>
      </c>
      <c r="M968" s="51">
        <v>8000</v>
      </c>
      <c r="N968" s="78">
        <v>8000</v>
      </c>
      <c r="O968" s="83"/>
      <c r="P968" s="83"/>
      <c r="Q968" s="83"/>
    </row>
    <row r="969" spans="1:17" x14ac:dyDescent="0.45">
      <c r="A969" s="55"/>
      <c r="B969" s="51" t="s">
        <v>1239</v>
      </c>
      <c r="C969" s="51" t="s">
        <v>204</v>
      </c>
      <c r="D969" s="51">
        <v>12000</v>
      </c>
      <c r="E969" s="52">
        <v>0.99</v>
      </c>
      <c r="F969" s="52">
        <v>11880</v>
      </c>
      <c r="G969" s="51" t="s">
        <v>1184</v>
      </c>
      <c r="H969" s="51" t="s">
        <v>39</v>
      </c>
      <c r="I969" s="53">
        <v>1</v>
      </c>
      <c r="J969" s="51" t="s">
        <v>1185</v>
      </c>
      <c r="K969" s="51">
        <v>12000</v>
      </c>
      <c r="L969" s="51">
        <v>0</v>
      </c>
      <c r="M969" s="51">
        <v>0</v>
      </c>
      <c r="N969" s="78">
        <v>0</v>
      </c>
      <c r="O969" s="83"/>
      <c r="P969" s="83"/>
      <c r="Q969" s="83"/>
    </row>
    <row r="970" spans="1:17" x14ac:dyDescent="0.45">
      <c r="A970" s="55"/>
      <c r="B970" s="51" t="s">
        <v>1240</v>
      </c>
      <c r="C970" s="51" t="s">
        <v>204</v>
      </c>
      <c r="D970" s="51">
        <v>10000</v>
      </c>
      <c r="E970" s="52">
        <v>0.99</v>
      </c>
      <c r="F970" s="52">
        <v>9900</v>
      </c>
      <c r="G970" s="51" t="s">
        <v>1184</v>
      </c>
      <c r="H970" s="51" t="s">
        <v>39</v>
      </c>
      <c r="I970" s="53">
        <v>1</v>
      </c>
      <c r="J970" s="51" t="s">
        <v>1185</v>
      </c>
      <c r="K970" s="51">
        <v>10000</v>
      </c>
      <c r="L970" s="51">
        <v>0</v>
      </c>
      <c r="M970" s="51">
        <v>0</v>
      </c>
      <c r="N970" s="78">
        <v>0</v>
      </c>
      <c r="O970" s="83"/>
      <c r="P970" s="83"/>
      <c r="Q970" s="83"/>
    </row>
    <row r="971" spans="1:17" x14ac:dyDescent="0.45">
      <c r="A971" s="55"/>
      <c r="B971" s="51" t="s">
        <v>1241</v>
      </c>
      <c r="C971" s="51" t="s">
        <v>204</v>
      </c>
      <c r="D971" s="51">
        <v>12000</v>
      </c>
      <c r="E971" s="52">
        <v>0.99</v>
      </c>
      <c r="F971" s="52">
        <v>11880</v>
      </c>
      <c r="G971" s="51" t="s">
        <v>1184</v>
      </c>
      <c r="H971" s="51" t="s">
        <v>39</v>
      </c>
      <c r="I971" s="53">
        <v>1</v>
      </c>
      <c r="J971" s="51" t="s">
        <v>1185</v>
      </c>
      <c r="K971" s="51">
        <v>12000</v>
      </c>
      <c r="L971" s="51">
        <v>0</v>
      </c>
      <c r="M971" s="51">
        <v>0</v>
      </c>
      <c r="N971" s="78">
        <v>0</v>
      </c>
      <c r="O971" s="83"/>
      <c r="P971" s="83"/>
      <c r="Q971" s="83"/>
    </row>
    <row r="972" spans="1:17" x14ac:dyDescent="0.45">
      <c r="A972" s="55"/>
      <c r="B972" s="51" t="s">
        <v>1242</v>
      </c>
      <c r="C972" s="51" t="s">
        <v>204</v>
      </c>
      <c r="D972" s="51">
        <v>20000</v>
      </c>
      <c r="E972" s="52">
        <v>0.99</v>
      </c>
      <c r="F972" s="52">
        <v>19800</v>
      </c>
      <c r="G972" s="51" t="s">
        <v>1184</v>
      </c>
      <c r="H972" s="51" t="s">
        <v>39</v>
      </c>
      <c r="I972" s="53">
        <v>1</v>
      </c>
      <c r="J972" s="51" t="s">
        <v>1185</v>
      </c>
      <c r="K972" s="51">
        <v>20000</v>
      </c>
      <c r="L972" s="51">
        <v>0</v>
      </c>
      <c r="M972" s="51">
        <v>0</v>
      </c>
      <c r="N972" s="78">
        <v>0</v>
      </c>
      <c r="O972" s="83"/>
      <c r="P972" s="83"/>
      <c r="Q972" s="83"/>
    </row>
    <row r="973" spans="1:17" x14ac:dyDescent="0.45">
      <c r="A973" s="55"/>
      <c r="B973" s="51" t="s">
        <v>1243</v>
      </c>
      <c r="C973" s="51" t="s">
        <v>38</v>
      </c>
      <c r="D973" s="51">
        <v>600</v>
      </c>
      <c r="E973" s="52">
        <v>72</v>
      </c>
      <c r="F973" s="52">
        <v>43200</v>
      </c>
      <c r="G973" s="51" t="s">
        <v>1184</v>
      </c>
      <c r="H973" s="51" t="s">
        <v>39</v>
      </c>
      <c r="I973" s="53">
        <v>1234</v>
      </c>
      <c r="J973" s="51" t="s">
        <v>1185</v>
      </c>
      <c r="K973" s="51">
        <v>150</v>
      </c>
      <c r="L973" s="51">
        <v>150</v>
      </c>
      <c r="M973" s="51">
        <v>150</v>
      </c>
      <c r="N973" s="78">
        <v>150</v>
      </c>
      <c r="O973" s="83"/>
      <c r="P973" s="83"/>
      <c r="Q973" s="83"/>
    </row>
    <row r="974" spans="1:17" x14ac:dyDescent="0.45">
      <c r="A974" s="55"/>
      <c r="B974" s="51" t="s">
        <v>1244</v>
      </c>
      <c r="C974" s="51" t="s">
        <v>9</v>
      </c>
      <c r="D974" s="51">
        <v>6</v>
      </c>
      <c r="E974" s="52">
        <v>300</v>
      </c>
      <c r="F974" s="52">
        <v>1800</v>
      </c>
      <c r="G974" s="51" t="s">
        <v>1184</v>
      </c>
      <c r="H974" s="51" t="s">
        <v>156</v>
      </c>
      <c r="I974" s="53">
        <v>12</v>
      </c>
      <c r="J974" s="51" t="s">
        <v>1185</v>
      </c>
      <c r="K974" s="51">
        <v>3</v>
      </c>
      <c r="L974" s="51">
        <v>3</v>
      </c>
      <c r="M974" s="51">
        <v>0</v>
      </c>
      <c r="N974" s="78">
        <v>0</v>
      </c>
      <c r="O974" s="83"/>
      <c r="P974" s="83"/>
      <c r="Q974" s="83"/>
    </row>
    <row r="975" spans="1:17" x14ac:dyDescent="0.45">
      <c r="A975" s="55"/>
      <c r="B975" s="51" t="s">
        <v>1245</v>
      </c>
      <c r="C975" s="51" t="s">
        <v>89</v>
      </c>
      <c r="D975" s="51">
        <v>24</v>
      </c>
      <c r="E975" s="52">
        <v>180</v>
      </c>
      <c r="F975" s="52">
        <v>4320</v>
      </c>
      <c r="G975" s="51" t="s">
        <v>1184</v>
      </c>
      <c r="H975" s="51" t="s">
        <v>63</v>
      </c>
      <c r="I975" s="53">
        <v>1</v>
      </c>
      <c r="J975" s="51" t="s">
        <v>1185</v>
      </c>
      <c r="K975" s="51">
        <v>24</v>
      </c>
      <c r="L975" s="51">
        <v>0</v>
      </c>
      <c r="M975" s="51">
        <v>0</v>
      </c>
      <c r="N975" s="78">
        <v>0</v>
      </c>
      <c r="O975" s="83"/>
      <c r="P975" s="83"/>
      <c r="Q975" s="83"/>
    </row>
    <row r="976" spans="1:17" x14ac:dyDescent="0.45">
      <c r="A976" s="55"/>
      <c r="B976" s="51" t="s">
        <v>1246</v>
      </c>
      <c r="C976" s="51" t="s">
        <v>13</v>
      </c>
      <c r="D976" s="51">
        <v>36</v>
      </c>
      <c r="E976" s="52">
        <v>600</v>
      </c>
      <c r="F976" s="52">
        <v>21600</v>
      </c>
      <c r="G976" s="51" t="s">
        <v>1184</v>
      </c>
      <c r="H976" s="51" t="s">
        <v>63</v>
      </c>
      <c r="I976" s="53">
        <v>1</v>
      </c>
      <c r="J976" s="51" t="s">
        <v>1185</v>
      </c>
      <c r="K976" s="51">
        <v>36</v>
      </c>
      <c r="L976" s="51">
        <v>0</v>
      </c>
      <c r="M976" s="51">
        <v>0</v>
      </c>
      <c r="N976" s="78">
        <v>0</v>
      </c>
      <c r="O976" s="83"/>
      <c r="P976" s="83"/>
      <c r="Q976" s="83"/>
    </row>
    <row r="977" spans="1:17" x14ac:dyDescent="0.45">
      <c r="A977" s="55"/>
      <c r="B977" s="51" t="s">
        <v>1247</v>
      </c>
      <c r="C977" s="51" t="s">
        <v>61</v>
      </c>
      <c r="D977" s="51">
        <v>12</v>
      </c>
      <c r="E977" s="52">
        <v>700</v>
      </c>
      <c r="F977" s="52">
        <v>8400</v>
      </c>
      <c r="G977" s="51" t="s">
        <v>1184</v>
      </c>
      <c r="H977" s="51" t="s">
        <v>1248</v>
      </c>
      <c r="I977" s="53">
        <v>1</v>
      </c>
      <c r="J977" s="51" t="s">
        <v>1185</v>
      </c>
      <c r="K977" s="51">
        <v>12</v>
      </c>
      <c r="L977" s="51">
        <v>0</v>
      </c>
      <c r="M977" s="51">
        <v>0</v>
      </c>
      <c r="N977" s="78">
        <v>0</v>
      </c>
      <c r="O977" s="83"/>
      <c r="P977" s="83"/>
      <c r="Q977" s="83"/>
    </row>
    <row r="978" spans="1:17" x14ac:dyDescent="0.45">
      <c r="A978" s="55"/>
      <c r="B978" s="51" t="s">
        <v>1249</v>
      </c>
      <c r="C978" s="51" t="s">
        <v>61</v>
      </c>
      <c r="D978" s="51">
        <v>1200</v>
      </c>
      <c r="E978" s="52">
        <v>17</v>
      </c>
      <c r="F978" s="52">
        <v>20400</v>
      </c>
      <c r="G978" s="51" t="s">
        <v>1184</v>
      </c>
      <c r="H978" s="51" t="s">
        <v>63</v>
      </c>
      <c r="I978" s="53">
        <v>1234</v>
      </c>
      <c r="J978" s="51" t="s">
        <v>1185</v>
      </c>
      <c r="K978" s="51">
        <v>300</v>
      </c>
      <c r="L978" s="51">
        <v>300</v>
      </c>
      <c r="M978" s="51">
        <v>300</v>
      </c>
      <c r="N978" s="78">
        <v>300</v>
      </c>
      <c r="O978" s="83"/>
      <c r="P978" s="83"/>
      <c r="Q978" s="83"/>
    </row>
    <row r="979" spans="1:17" x14ac:dyDescent="0.45">
      <c r="A979" s="55"/>
      <c r="B979" s="51" t="s">
        <v>1250</v>
      </c>
      <c r="C979" s="51" t="s">
        <v>13</v>
      </c>
      <c r="D979" s="51">
        <v>36</v>
      </c>
      <c r="E979" s="52">
        <v>430</v>
      </c>
      <c r="F979" s="52">
        <v>15480</v>
      </c>
      <c r="G979" s="51" t="s">
        <v>1184</v>
      </c>
      <c r="H979" s="51" t="s">
        <v>63</v>
      </c>
      <c r="I979" s="53">
        <v>1</v>
      </c>
      <c r="J979" s="51" t="s">
        <v>1185</v>
      </c>
      <c r="K979" s="51">
        <v>36</v>
      </c>
      <c r="L979" s="51">
        <v>0</v>
      </c>
      <c r="M979" s="51">
        <v>0</v>
      </c>
      <c r="N979" s="78">
        <v>0</v>
      </c>
      <c r="O979" s="83"/>
      <c r="P979" s="83"/>
      <c r="Q979" s="83"/>
    </row>
    <row r="980" spans="1:17" x14ac:dyDescent="0.45">
      <c r="A980" s="55"/>
      <c r="B980" s="51" t="s">
        <v>1251</v>
      </c>
      <c r="C980" s="51" t="s">
        <v>79</v>
      </c>
      <c r="D980" s="51">
        <v>4</v>
      </c>
      <c r="E980" s="52">
        <v>250</v>
      </c>
      <c r="F980" s="52">
        <v>1000</v>
      </c>
      <c r="G980" s="51" t="s">
        <v>1184</v>
      </c>
      <c r="H980" s="51" t="s">
        <v>63</v>
      </c>
      <c r="I980" s="53">
        <v>12</v>
      </c>
      <c r="J980" s="51" t="s">
        <v>1185</v>
      </c>
      <c r="K980" s="51">
        <v>2</v>
      </c>
      <c r="L980" s="51">
        <v>2</v>
      </c>
      <c r="M980" s="51">
        <v>0</v>
      </c>
      <c r="N980" s="78">
        <v>0</v>
      </c>
      <c r="O980" s="83"/>
      <c r="P980" s="83"/>
      <c r="Q980" s="83"/>
    </row>
    <row r="981" spans="1:17" x14ac:dyDescent="0.45">
      <c r="A981" s="55"/>
      <c r="B981" s="51" t="s">
        <v>1252</v>
      </c>
      <c r="C981" s="51" t="s">
        <v>277</v>
      </c>
      <c r="D981" s="51">
        <v>20</v>
      </c>
      <c r="E981" s="52">
        <v>60</v>
      </c>
      <c r="F981" s="52">
        <v>1200</v>
      </c>
      <c r="G981" s="51" t="s">
        <v>1184</v>
      </c>
      <c r="H981" s="51" t="s">
        <v>63</v>
      </c>
      <c r="I981" s="53">
        <v>1</v>
      </c>
      <c r="J981" s="51" t="s">
        <v>1185</v>
      </c>
      <c r="K981" s="51">
        <v>20</v>
      </c>
      <c r="L981" s="51">
        <v>0</v>
      </c>
      <c r="M981" s="51">
        <v>0</v>
      </c>
      <c r="N981" s="78">
        <v>0</v>
      </c>
      <c r="O981" s="83"/>
      <c r="P981" s="83"/>
      <c r="Q981" s="83"/>
    </row>
    <row r="982" spans="1:17" x14ac:dyDescent="0.45">
      <c r="A982" s="55"/>
      <c r="B982" s="51" t="s">
        <v>1253</v>
      </c>
      <c r="C982" s="51" t="s">
        <v>647</v>
      </c>
      <c r="D982" s="51">
        <v>10</v>
      </c>
      <c r="E982" s="52">
        <v>450</v>
      </c>
      <c r="F982" s="52">
        <v>4500</v>
      </c>
      <c r="G982" s="51" t="s">
        <v>1184</v>
      </c>
      <c r="H982" s="51" t="s">
        <v>33</v>
      </c>
      <c r="I982" s="53">
        <v>1</v>
      </c>
      <c r="J982" s="51" t="s">
        <v>1185</v>
      </c>
      <c r="K982" s="51">
        <v>10</v>
      </c>
      <c r="L982" s="51">
        <v>0</v>
      </c>
      <c r="M982" s="51">
        <v>0</v>
      </c>
      <c r="N982" s="78">
        <v>0</v>
      </c>
      <c r="O982" s="83"/>
      <c r="P982" s="83"/>
      <c r="Q982" s="83"/>
    </row>
    <row r="983" spans="1:17" x14ac:dyDescent="0.45">
      <c r="A983" s="55"/>
      <c r="B983" s="51" t="s">
        <v>1254</v>
      </c>
      <c r="C983" s="51" t="s">
        <v>1255</v>
      </c>
      <c r="D983" s="51">
        <v>1000</v>
      </c>
      <c r="E983" s="52">
        <v>3.85</v>
      </c>
      <c r="F983" s="52">
        <v>3850</v>
      </c>
      <c r="G983" s="51" t="s">
        <v>1184</v>
      </c>
      <c r="H983" s="51" t="s">
        <v>39</v>
      </c>
      <c r="I983" s="53">
        <v>1</v>
      </c>
      <c r="J983" s="51" t="s">
        <v>1185</v>
      </c>
      <c r="K983" s="51">
        <v>1000</v>
      </c>
      <c r="L983" s="51">
        <v>0</v>
      </c>
      <c r="M983" s="51">
        <v>0</v>
      </c>
      <c r="N983" s="78">
        <v>0</v>
      </c>
      <c r="O983" s="83"/>
      <c r="P983" s="83"/>
      <c r="Q983" s="83"/>
    </row>
    <row r="984" spans="1:17" x14ac:dyDescent="0.45">
      <c r="A984" s="55"/>
      <c r="B984" s="51" t="s">
        <v>1256</v>
      </c>
      <c r="C984" s="51" t="s">
        <v>1255</v>
      </c>
      <c r="D984" s="51">
        <v>1600</v>
      </c>
      <c r="E984" s="52">
        <v>3.85</v>
      </c>
      <c r="F984" s="52">
        <v>6160</v>
      </c>
      <c r="G984" s="51" t="s">
        <v>1184</v>
      </c>
      <c r="H984" s="51" t="s">
        <v>39</v>
      </c>
      <c r="I984" s="53">
        <v>1</v>
      </c>
      <c r="J984" s="51" t="s">
        <v>1185</v>
      </c>
      <c r="K984" s="51">
        <v>1600</v>
      </c>
      <c r="L984" s="51">
        <v>0</v>
      </c>
      <c r="M984" s="51">
        <v>0</v>
      </c>
      <c r="N984" s="78">
        <v>0</v>
      </c>
      <c r="O984" s="83"/>
      <c r="P984" s="83"/>
      <c r="Q984" s="83"/>
    </row>
    <row r="985" spans="1:17" x14ac:dyDescent="0.45">
      <c r="A985" s="55"/>
      <c r="B985" s="51" t="s">
        <v>1257</v>
      </c>
      <c r="C985" s="51" t="s">
        <v>1255</v>
      </c>
      <c r="D985" s="51">
        <v>1200</v>
      </c>
      <c r="E985" s="52">
        <v>3.85</v>
      </c>
      <c r="F985" s="52">
        <v>4620</v>
      </c>
      <c r="G985" s="51" t="s">
        <v>1184</v>
      </c>
      <c r="H985" s="51" t="s">
        <v>39</v>
      </c>
      <c r="I985" s="53">
        <v>1</v>
      </c>
      <c r="J985" s="51" t="s">
        <v>1185</v>
      </c>
      <c r="K985" s="51">
        <v>1200</v>
      </c>
      <c r="L985" s="51">
        <v>0</v>
      </c>
      <c r="M985" s="51">
        <v>0</v>
      </c>
      <c r="N985" s="78">
        <v>0</v>
      </c>
      <c r="O985" s="83"/>
      <c r="P985" s="83"/>
      <c r="Q985" s="83"/>
    </row>
    <row r="986" spans="1:17" x14ac:dyDescent="0.45">
      <c r="A986" s="55"/>
      <c r="B986" s="51" t="s">
        <v>1258</v>
      </c>
      <c r="C986" s="51" t="s">
        <v>1255</v>
      </c>
      <c r="D986" s="51">
        <v>1600</v>
      </c>
      <c r="E986" s="52">
        <v>3.85</v>
      </c>
      <c r="F986" s="52">
        <v>6160</v>
      </c>
      <c r="G986" s="51" t="s">
        <v>1184</v>
      </c>
      <c r="H986" s="51" t="s">
        <v>39</v>
      </c>
      <c r="I986" s="53">
        <v>1</v>
      </c>
      <c r="J986" s="51" t="s">
        <v>1185</v>
      </c>
      <c r="K986" s="51">
        <v>1600</v>
      </c>
      <c r="L986" s="51">
        <v>0</v>
      </c>
      <c r="M986" s="51">
        <v>0</v>
      </c>
      <c r="N986" s="78">
        <v>0</v>
      </c>
      <c r="O986" s="83"/>
      <c r="P986" s="83"/>
      <c r="Q986" s="83"/>
    </row>
    <row r="987" spans="1:17" x14ac:dyDescent="0.45">
      <c r="A987" s="55"/>
      <c r="B987" s="51" t="s">
        <v>1259</v>
      </c>
      <c r="C987" s="51" t="s">
        <v>1255</v>
      </c>
      <c r="D987" s="51">
        <v>2000</v>
      </c>
      <c r="E987" s="52">
        <v>3.85</v>
      </c>
      <c r="F987" s="52">
        <v>7700</v>
      </c>
      <c r="G987" s="51" t="s">
        <v>1184</v>
      </c>
      <c r="H987" s="51" t="s">
        <v>39</v>
      </c>
      <c r="I987" s="53">
        <v>1</v>
      </c>
      <c r="J987" s="51" t="s">
        <v>1185</v>
      </c>
      <c r="K987" s="51">
        <v>2000</v>
      </c>
      <c r="L987" s="51">
        <v>0</v>
      </c>
      <c r="M987" s="51">
        <v>0</v>
      </c>
      <c r="N987" s="78">
        <v>0</v>
      </c>
      <c r="O987" s="83"/>
      <c r="P987" s="83"/>
      <c r="Q987" s="83"/>
    </row>
    <row r="988" spans="1:17" x14ac:dyDescent="0.45">
      <c r="A988" s="55"/>
      <c r="B988" s="51" t="s">
        <v>1260</v>
      </c>
      <c r="C988" s="51" t="s">
        <v>1255</v>
      </c>
      <c r="D988" s="51">
        <v>1200</v>
      </c>
      <c r="E988" s="52">
        <v>3.85</v>
      </c>
      <c r="F988" s="52">
        <v>4620</v>
      </c>
      <c r="G988" s="51" t="s">
        <v>1184</v>
      </c>
      <c r="H988" s="51" t="s">
        <v>39</v>
      </c>
      <c r="I988" s="53">
        <v>1</v>
      </c>
      <c r="J988" s="51" t="s">
        <v>1185</v>
      </c>
      <c r="K988" s="51">
        <v>1200</v>
      </c>
      <c r="L988" s="51">
        <v>0</v>
      </c>
      <c r="M988" s="51">
        <v>0</v>
      </c>
      <c r="N988" s="78">
        <v>0</v>
      </c>
      <c r="O988" s="83"/>
      <c r="P988" s="83"/>
      <c r="Q988" s="83"/>
    </row>
    <row r="989" spans="1:17" x14ac:dyDescent="0.45">
      <c r="A989" s="55"/>
      <c r="B989" s="51" t="s">
        <v>1261</v>
      </c>
      <c r="C989" s="51" t="s">
        <v>1255</v>
      </c>
      <c r="D989" s="51">
        <v>800</v>
      </c>
      <c r="E989" s="52">
        <v>3.85</v>
      </c>
      <c r="F989" s="52">
        <v>3080</v>
      </c>
      <c r="G989" s="51" t="s">
        <v>1184</v>
      </c>
      <c r="H989" s="51" t="s">
        <v>39</v>
      </c>
      <c r="I989" s="53">
        <v>1</v>
      </c>
      <c r="J989" s="51" t="s">
        <v>1185</v>
      </c>
      <c r="K989" s="51">
        <v>800</v>
      </c>
      <c r="L989" s="51">
        <v>0</v>
      </c>
      <c r="M989" s="51">
        <v>0</v>
      </c>
      <c r="N989" s="78">
        <v>0</v>
      </c>
      <c r="O989" s="83"/>
      <c r="P989" s="83"/>
      <c r="Q989" s="83"/>
    </row>
    <row r="990" spans="1:17" x14ac:dyDescent="0.45">
      <c r="A990" s="55"/>
      <c r="B990" s="51" t="s">
        <v>1262</v>
      </c>
      <c r="C990" s="51" t="s">
        <v>1255</v>
      </c>
      <c r="D990" s="51">
        <v>1200</v>
      </c>
      <c r="E990" s="52">
        <v>3.85</v>
      </c>
      <c r="F990" s="52">
        <v>4620</v>
      </c>
      <c r="G990" s="51" t="s">
        <v>1184</v>
      </c>
      <c r="H990" s="51" t="s">
        <v>39</v>
      </c>
      <c r="I990" s="53">
        <v>1</v>
      </c>
      <c r="J990" s="51" t="s">
        <v>1185</v>
      </c>
      <c r="K990" s="51">
        <v>1200</v>
      </c>
      <c r="L990" s="51">
        <v>0</v>
      </c>
      <c r="M990" s="51">
        <v>0</v>
      </c>
      <c r="N990" s="78">
        <v>0</v>
      </c>
      <c r="O990" s="83"/>
      <c r="P990" s="83"/>
      <c r="Q990" s="83"/>
    </row>
    <row r="991" spans="1:17" x14ac:dyDescent="0.45">
      <c r="A991" s="55"/>
      <c r="B991" s="51" t="s">
        <v>1263</v>
      </c>
      <c r="C991" s="51" t="s">
        <v>1255</v>
      </c>
      <c r="D991" s="51">
        <v>1600</v>
      </c>
      <c r="E991" s="52">
        <v>3.85</v>
      </c>
      <c r="F991" s="52">
        <v>6160</v>
      </c>
      <c r="G991" s="51" t="s">
        <v>1184</v>
      </c>
      <c r="H991" s="51" t="s">
        <v>39</v>
      </c>
      <c r="I991" s="53">
        <v>1</v>
      </c>
      <c r="J991" s="51" t="s">
        <v>1185</v>
      </c>
      <c r="K991" s="51">
        <v>1600</v>
      </c>
      <c r="L991" s="51">
        <v>0</v>
      </c>
      <c r="M991" s="51">
        <v>0</v>
      </c>
      <c r="N991" s="78">
        <v>0</v>
      </c>
      <c r="O991" s="83"/>
      <c r="P991" s="83"/>
      <c r="Q991" s="83"/>
    </row>
    <row r="992" spans="1:17" x14ac:dyDescent="0.45">
      <c r="A992" s="55"/>
      <c r="B992" s="51" t="s">
        <v>1264</v>
      </c>
      <c r="C992" s="51" t="s">
        <v>1255</v>
      </c>
      <c r="D992" s="51">
        <v>5000</v>
      </c>
      <c r="E992" s="52">
        <v>3.85</v>
      </c>
      <c r="F992" s="52">
        <v>19250</v>
      </c>
      <c r="G992" s="51" t="s">
        <v>1184</v>
      </c>
      <c r="H992" s="51" t="s">
        <v>39</v>
      </c>
      <c r="I992" s="53">
        <v>1</v>
      </c>
      <c r="J992" s="51" t="s">
        <v>1185</v>
      </c>
      <c r="K992" s="51">
        <v>5000</v>
      </c>
      <c r="L992" s="51">
        <v>0</v>
      </c>
      <c r="M992" s="51">
        <v>0</v>
      </c>
      <c r="N992" s="78">
        <v>0</v>
      </c>
      <c r="O992" s="83"/>
      <c r="P992" s="83"/>
      <c r="Q992" s="83"/>
    </row>
    <row r="993" spans="1:17" x14ac:dyDescent="0.45">
      <c r="A993" s="55"/>
      <c r="B993" s="51" t="s">
        <v>1265</v>
      </c>
      <c r="C993" s="51" t="s">
        <v>1255</v>
      </c>
      <c r="D993" s="51">
        <v>4000</v>
      </c>
      <c r="E993" s="52">
        <v>3.85</v>
      </c>
      <c r="F993" s="52">
        <v>15400</v>
      </c>
      <c r="G993" s="51" t="s">
        <v>1184</v>
      </c>
      <c r="H993" s="51" t="s">
        <v>39</v>
      </c>
      <c r="I993" s="53">
        <v>1</v>
      </c>
      <c r="J993" s="51" t="s">
        <v>1185</v>
      </c>
      <c r="K993" s="51">
        <v>4000</v>
      </c>
      <c r="L993" s="51">
        <v>0</v>
      </c>
      <c r="M993" s="51">
        <v>0</v>
      </c>
      <c r="N993" s="78">
        <v>0</v>
      </c>
      <c r="O993" s="83"/>
      <c r="P993" s="83"/>
      <c r="Q993" s="83"/>
    </row>
    <row r="994" spans="1:17" x14ac:dyDescent="0.45">
      <c r="A994" s="55"/>
      <c r="B994" s="51" t="s">
        <v>1266</v>
      </c>
      <c r="C994" s="51" t="s">
        <v>1255</v>
      </c>
      <c r="D994" s="51">
        <v>5000</v>
      </c>
      <c r="E994" s="52">
        <v>3.85</v>
      </c>
      <c r="F994" s="52">
        <v>19250</v>
      </c>
      <c r="G994" s="51" t="s">
        <v>1184</v>
      </c>
      <c r="H994" s="51" t="s">
        <v>39</v>
      </c>
      <c r="I994" s="53">
        <v>1</v>
      </c>
      <c r="J994" s="51" t="s">
        <v>1185</v>
      </c>
      <c r="K994" s="51">
        <v>5000</v>
      </c>
      <c r="L994" s="51">
        <v>0</v>
      </c>
      <c r="M994" s="51">
        <v>0</v>
      </c>
      <c r="N994" s="78">
        <v>0</v>
      </c>
      <c r="O994" s="83"/>
      <c r="P994" s="83"/>
      <c r="Q994" s="83"/>
    </row>
    <row r="995" spans="1:17" x14ac:dyDescent="0.45">
      <c r="A995" s="55"/>
      <c r="B995" s="51" t="s">
        <v>1267</v>
      </c>
      <c r="C995" s="51" t="s">
        <v>1255</v>
      </c>
      <c r="D995" s="51">
        <v>8000</v>
      </c>
      <c r="E995" s="52">
        <v>3.85</v>
      </c>
      <c r="F995" s="52">
        <v>30800</v>
      </c>
      <c r="G995" s="51" t="s">
        <v>1184</v>
      </c>
      <c r="H995" s="51" t="s">
        <v>39</v>
      </c>
      <c r="I995" s="53">
        <v>1</v>
      </c>
      <c r="J995" s="51" t="s">
        <v>1185</v>
      </c>
      <c r="K995" s="51">
        <v>8000</v>
      </c>
      <c r="L995" s="51">
        <v>0</v>
      </c>
      <c r="M995" s="51">
        <v>0</v>
      </c>
      <c r="N995" s="78">
        <v>0</v>
      </c>
      <c r="O995" s="83"/>
      <c r="P995" s="83"/>
      <c r="Q995" s="83"/>
    </row>
    <row r="996" spans="1:17" x14ac:dyDescent="0.45">
      <c r="A996" s="55"/>
      <c r="B996" s="51" t="s">
        <v>1268</v>
      </c>
      <c r="C996" s="51" t="s">
        <v>1255</v>
      </c>
      <c r="D996" s="51">
        <v>400</v>
      </c>
      <c r="E996" s="52">
        <v>3.85</v>
      </c>
      <c r="F996" s="52">
        <v>1540</v>
      </c>
      <c r="G996" s="51" t="s">
        <v>1184</v>
      </c>
      <c r="H996" s="51" t="s">
        <v>39</v>
      </c>
      <c r="I996" s="53">
        <v>1</v>
      </c>
      <c r="J996" s="51" t="s">
        <v>1185</v>
      </c>
      <c r="K996" s="51">
        <v>400</v>
      </c>
      <c r="L996" s="51">
        <v>0</v>
      </c>
      <c r="M996" s="51">
        <v>0</v>
      </c>
      <c r="N996" s="78">
        <v>0</v>
      </c>
      <c r="O996" s="83"/>
      <c r="P996" s="83"/>
      <c r="Q996" s="83"/>
    </row>
    <row r="997" spans="1:17" x14ac:dyDescent="0.45">
      <c r="A997" s="55"/>
      <c r="B997" s="51" t="s">
        <v>1269</v>
      </c>
      <c r="C997" s="51" t="s">
        <v>1255</v>
      </c>
      <c r="D997" s="51">
        <v>200</v>
      </c>
      <c r="E997" s="52">
        <v>3.85</v>
      </c>
      <c r="F997" s="52">
        <v>770</v>
      </c>
      <c r="G997" s="51" t="s">
        <v>1184</v>
      </c>
      <c r="H997" s="51" t="s">
        <v>39</v>
      </c>
      <c r="I997" s="53">
        <v>1</v>
      </c>
      <c r="J997" s="51" t="s">
        <v>1185</v>
      </c>
      <c r="K997" s="51">
        <v>200</v>
      </c>
      <c r="L997" s="51">
        <v>0</v>
      </c>
      <c r="M997" s="51">
        <v>0</v>
      </c>
      <c r="N997" s="78">
        <v>0</v>
      </c>
      <c r="O997" s="83"/>
      <c r="P997" s="83"/>
      <c r="Q997" s="83"/>
    </row>
    <row r="998" spans="1:17" x14ac:dyDescent="0.45">
      <c r="A998" s="55"/>
      <c r="B998" s="51" t="s">
        <v>1270</v>
      </c>
      <c r="C998" s="51" t="s">
        <v>1255</v>
      </c>
      <c r="D998" s="51">
        <v>400</v>
      </c>
      <c r="E998" s="52">
        <v>3.85</v>
      </c>
      <c r="F998" s="52">
        <v>1540</v>
      </c>
      <c r="G998" s="51" t="s">
        <v>1184</v>
      </c>
      <c r="H998" s="51" t="s">
        <v>39</v>
      </c>
      <c r="I998" s="53">
        <v>1</v>
      </c>
      <c r="J998" s="51" t="s">
        <v>1185</v>
      </c>
      <c r="K998" s="51">
        <v>400</v>
      </c>
      <c r="L998" s="51">
        <v>0</v>
      </c>
      <c r="M998" s="51">
        <v>0</v>
      </c>
      <c r="N998" s="78">
        <v>0</v>
      </c>
      <c r="O998" s="83"/>
      <c r="P998" s="83"/>
      <c r="Q998" s="83"/>
    </row>
    <row r="999" spans="1:17" x14ac:dyDescent="0.45">
      <c r="A999" s="55"/>
      <c r="B999" s="51" t="s">
        <v>1271</v>
      </c>
      <c r="C999" s="51" t="s">
        <v>1255</v>
      </c>
      <c r="D999" s="51">
        <v>600</v>
      </c>
      <c r="E999" s="52">
        <v>3.85</v>
      </c>
      <c r="F999" s="52">
        <v>2310</v>
      </c>
      <c r="G999" s="51" t="s">
        <v>1184</v>
      </c>
      <c r="H999" s="51" t="s">
        <v>39</v>
      </c>
      <c r="I999" s="53">
        <v>1</v>
      </c>
      <c r="J999" s="51" t="s">
        <v>1185</v>
      </c>
      <c r="K999" s="51">
        <v>600</v>
      </c>
      <c r="L999" s="51">
        <v>0</v>
      </c>
      <c r="M999" s="51">
        <v>0</v>
      </c>
      <c r="N999" s="78">
        <v>0</v>
      </c>
      <c r="O999" s="83"/>
      <c r="P999" s="83"/>
      <c r="Q999" s="83"/>
    </row>
    <row r="1000" spans="1:17" x14ac:dyDescent="0.45">
      <c r="A1000" s="55"/>
      <c r="B1000" s="51" t="s">
        <v>1272</v>
      </c>
      <c r="C1000" s="51" t="s">
        <v>138</v>
      </c>
      <c r="D1000" s="51">
        <v>100</v>
      </c>
      <c r="E1000" s="52">
        <v>48</v>
      </c>
      <c r="F1000" s="52">
        <v>4800</v>
      </c>
      <c r="G1000" s="51" t="s">
        <v>1184</v>
      </c>
      <c r="H1000" s="51" t="s">
        <v>33</v>
      </c>
      <c r="I1000" s="53">
        <v>1</v>
      </c>
      <c r="J1000" s="51" t="s">
        <v>1185</v>
      </c>
      <c r="K1000" s="51">
        <v>100</v>
      </c>
      <c r="L1000" s="51">
        <v>0</v>
      </c>
      <c r="M1000" s="51">
        <v>0</v>
      </c>
      <c r="N1000" s="78">
        <v>0</v>
      </c>
      <c r="O1000" s="83"/>
      <c r="P1000" s="83"/>
      <c r="Q1000" s="83"/>
    </row>
    <row r="1001" spans="1:17" x14ac:dyDescent="0.45">
      <c r="A1001" s="55"/>
      <c r="B1001" s="51" t="s">
        <v>1273</v>
      </c>
      <c r="C1001" s="51" t="s">
        <v>360</v>
      </c>
      <c r="D1001" s="51">
        <v>40</v>
      </c>
      <c r="E1001" s="52">
        <v>1650</v>
      </c>
      <c r="F1001" s="52">
        <v>66000</v>
      </c>
      <c r="G1001" s="51" t="s">
        <v>1184</v>
      </c>
      <c r="H1001" s="51" t="s">
        <v>33</v>
      </c>
      <c r="I1001" s="53">
        <v>12</v>
      </c>
      <c r="J1001" s="51" t="s">
        <v>1185</v>
      </c>
      <c r="K1001" s="51">
        <v>20</v>
      </c>
      <c r="L1001" s="51">
        <v>20</v>
      </c>
      <c r="M1001" s="51">
        <v>0</v>
      </c>
      <c r="N1001" s="78">
        <v>0</v>
      </c>
      <c r="O1001" s="83"/>
      <c r="P1001" s="83"/>
      <c r="Q1001" s="83"/>
    </row>
    <row r="1002" spans="1:17" x14ac:dyDescent="0.45">
      <c r="A1002" s="55"/>
      <c r="B1002" s="51" t="s">
        <v>1274</v>
      </c>
      <c r="C1002" s="51" t="s">
        <v>1255</v>
      </c>
      <c r="D1002" s="51">
        <v>20000</v>
      </c>
      <c r="E1002" s="52">
        <v>2</v>
      </c>
      <c r="F1002" s="52">
        <v>40000</v>
      </c>
      <c r="G1002" s="51" t="s">
        <v>1184</v>
      </c>
      <c r="H1002" s="51" t="s">
        <v>39</v>
      </c>
      <c r="I1002" s="53">
        <v>1</v>
      </c>
      <c r="J1002" s="51" t="s">
        <v>1185</v>
      </c>
      <c r="K1002" s="51">
        <v>20000</v>
      </c>
      <c r="L1002" s="51">
        <v>0</v>
      </c>
      <c r="M1002" s="51">
        <v>0</v>
      </c>
      <c r="N1002" s="78">
        <v>0</v>
      </c>
      <c r="O1002" s="83"/>
      <c r="P1002" s="83"/>
      <c r="Q1002" s="83"/>
    </row>
    <row r="1003" spans="1:17" x14ac:dyDescent="0.45">
      <c r="A1003" s="55"/>
      <c r="B1003" s="51" t="s">
        <v>1275</v>
      </c>
      <c r="C1003" s="51" t="s">
        <v>1</v>
      </c>
      <c r="D1003" s="51">
        <v>3</v>
      </c>
      <c r="E1003" s="52">
        <v>1990</v>
      </c>
      <c r="F1003" s="52">
        <v>5970</v>
      </c>
      <c r="G1003" s="51" t="s">
        <v>1184</v>
      </c>
      <c r="H1003" s="51" t="s">
        <v>156</v>
      </c>
      <c r="I1003" s="53">
        <v>123</v>
      </c>
      <c r="J1003" s="51" t="s">
        <v>1185</v>
      </c>
      <c r="K1003" s="51">
        <v>1</v>
      </c>
      <c r="L1003" s="51">
        <v>1</v>
      </c>
      <c r="M1003" s="51">
        <v>1</v>
      </c>
      <c r="N1003" s="78">
        <v>0</v>
      </c>
      <c r="O1003" s="83"/>
      <c r="P1003" s="83"/>
      <c r="Q1003" s="83"/>
    </row>
    <row r="1004" spans="1:17" x14ac:dyDescent="0.45">
      <c r="A1004" s="55"/>
      <c r="B1004" s="51" t="s">
        <v>1276</v>
      </c>
      <c r="C1004" s="51" t="s">
        <v>44</v>
      </c>
      <c r="D1004" s="51">
        <v>12</v>
      </c>
      <c r="E1004" s="52">
        <v>2750</v>
      </c>
      <c r="F1004" s="52">
        <v>33000</v>
      </c>
      <c r="G1004" s="51" t="s">
        <v>1184</v>
      </c>
      <c r="H1004" s="51" t="s">
        <v>33</v>
      </c>
      <c r="I1004" s="53">
        <v>1234</v>
      </c>
      <c r="J1004" s="51" t="s">
        <v>1185</v>
      </c>
      <c r="K1004" s="51">
        <v>3</v>
      </c>
      <c r="L1004" s="51">
        <v>3</v>
      </c>
      <c r="M1004" s="51">
        <v>3</v>
      </c>
      <c r="N1004" s="78">
        <v>3</v>
      </c>
      <c r="O1004" s="83"/>
      <c r="P1004" s="83"/>
      <c r="Q1004" s="83"/>
    </row>
    <row r="1005" spans="1:17" x14ac:dyDescent="0.45">
      <c r="A1005" s="55"/>
      <c r="B1005" s="51" t="s">
        <v>1277</v>
      </c>
      <c r="C1005" s="51" t="s">
        <v>44</v>
      </c>
      <c r="D1005" s="51">
        <v>4</v>
      </c>
      <c r="E1005" s="52">
        <v>4800</v>
      </c>
      <c r="F1005" s="52">
        <v>19200</v>
      </c>
      <c r="G1005" s="51" t="s">
        <v>1184</v>
      </c>
      <c r="H1005" s="51" t="s">
        <v>33</v>
      </c>
      <c r="I1005" s="53">
        <v>1234</v>
      </c>
      <c r="J1005" s="51" t="s">
        <v>1185</v>
      </c>
      <c r="K1005" s="51">
        <v>1</v>
      </c>
      <c r="L1005" s="51">
        <v>1</v>
      </c>
      <c r="M1005" s="51">
        <v>1</v>
      </c>
      <c r="N1005" s="78">
        <v>1</v>
      </c>
      <c r="O1005" s="83"/>
      <c r="P1005" s="83"/>
      <c r="Q1005" s="83"/>
    </row>
    <row r="1006" spans="1:17" x14ac:dyDescent="0.45">
      <c r="A1006" s="55"/>
      <c r="B1006" s="51" t="s">
        <v>1278</v>
      </c>
      <c r="C1006" s="51" t="s">
        <v>44</v>
      </c>
      <c r="D1006" s="51">
        <v>4</v>
      </c>
      <c r="E1006" s="52">
        <v>2500</v>
      </c>
      <c r="F1006" s="52">
        <v>10000</v>
      </c>
      <c r="G1006" s="51" t="s">
        <v>1184</v>
      </c>
      <c r="H1006" s="51" t="s">
        <v>33</v>
      </c>
      <c r="I1006" s="53">
        <v>1234</v>
      </c>
      <c r="J1006" s="51" t="s">
        <v>1185</v>
      </c>
      <c r="K1006" s="51">
        <v>1</v>
      </c>
      <c r="L1006" s="51">
        <v>1</v>
      </c>
      <c r="M1006" s="51">
        <v>1</v>
      </c>
      <c r="N1006" s="78">
        <v>1</v>
      </c>
      <c r="O1006" s="83"/>
      <c r="P1006" s="83"/>
      <c r="Q1006" s="83"/>
    </row>
    <row r="1007" spans="1:17" x14ac:dyDescent="0.45">
      <c r="A1007" s="55"/>
      <c r="B1007" s="51" t="s">
        <v>1279</v>
      </c>
      <c r="C1007" s="51" t="s">
        <v>44</v>
      </c>
      <c r="D1007" s="51">
        <v>12</v>
      </c>
      <c r="E1007" s="52">
        <v>1400</v>
      </c>
      <c r="F1007" s="52">
        <v>16800</v>
      </c>
      <c r="G1007" s="51" t="s">
        <v>1184</v>
      </c>
      <c r="H1007" s="51" t="s">
        <v>33</v>
      </c>
      <c r="I1007" s="53">
        <v>1234</v>
      </c>
      <c r="J1007" s="51" t="s">
        <v>1185</v>
      </c>
      <c r="K1007" s="51">
        <v>3</v>
      </c>
      <c r="L1007" s="51">
        <v>3</v>
      </c>
      <c r="M1007" s="51">
        <v>3</v>
      </c>
      <c r="N1007" s="78">
        <v>3</v>
      </c>
      <c r="O1007" s="83"/>
      <c r="P1007" s="83"/>
      <c r="Q1007" s="83"/>
    </row>
    <row r="1008" spans="1:17" x14ac:dyDescent="0.45">
      <c r="A1008" s="55"/>
      <c r="B1008" s="51" t="s">
        <v>1280</v>
      </c>
      <c r="C1008" s="51" t="s">
        <v>360</v>
      </c>
      <c r="D1008" s="51">
        <v>100</v>
      </c>
      <c r="E1008" s="52">
        <v>17</v>
      </c>
      <c r="F1008" s="52">
        <v>1700</v>
      </c>
      <c r="G1008" s="51" t="s">
        <v>1184</v>
      </c>
      <c r="H1008" s="51" t="s">
        <v>63</v>
      </c>
      <c r="I1008" s="53">
        <v>1</v>
      </c>
      <c r="J1008" s="51" t="s">
        <v>1185</v>
      </c>
      <c r="K1008" s="51">
        <v>100</v>
      </c>
      <c r="L1008" s="51">
        <v>0</v>
      </c>
      <c r="M1008" s="51">
        <v>0</v>
      </c>
      <c r="N1008" s="78">
        <v>0</v>
      </c>
      <c r="O1008" s="83"/>
      <c r="P1008" s="83"/>
      <c r="Q1008" s="83"/>
    </row>
    <row r="1009" spans="1:17" x14ac:dyDescent="0.45">
      <c r="A1009" s="55"/>
      <c r="B1009" s="51"/>
      <c r="C1009" s="51"/>
      <c r="D1009" s="51"/>
      <c r="E1009" s="52"/>
      <c r="F1009" s="52"/>
      <c r="G1009" s="51"/>
      <c r="H1009" s="51"/>
      <c r="I1009" s="53"/>
      <c r="J1009" s="51"/>
      <c r="K1009" s="51"/>
      <c r="L1009" s="51"/>
      <c r="M1009" s="51"/>
      <c r="N1009" s="78"/>
      <c r="O1009" s="83"/>
      <c r="P1009" s="83"/>
      <c r="Q1009" s="83"/>
    </row>
    <row r="1010" spans="1:17" x14ac:dyDescent="0.45">
      <c r="A1010" s="55"/>
      <c r="B1010" s="51" t="s">
        <v>1281</v>
      </c>
      <c r="C1010" s="51" t="s">
        <v>368</v>
      </c>
      <c r="D1010" s="51">
        <v>6</v>
      </c>
      <c r="E1010" s="52">
        <v>220</v>
      </c>
      <c r="F1010" s="52">
        <v>1320</v>
      </c>
      <c r="G1010" s="51" t="s">
        <v>1282</v>
      </c>
      <c r="H1010" s="51" t="s">
        <v>51</v>
      </c>
      <c r="I1010" s="53">
        <v>1</v>
      </c>
      <c r="J1010" s="51" t="s">
        <v>1283</v>
      </c>
      <c r="K1010" s="51">
        <v>6</v>
      </c>
      <c r="L1010" s="51">
        <v>0</v>
      </c>
      <c r="M1010" s="51">
        <v>0</v>
      </c>
      <c r="N1010" s="78">
        <v>0</v>
      </c>
      <c r="O1010" s="83"/>
      <c r="P1010" s="83"/>
      <c r="Q1010" s="83"/>
    </row>
    <row r="1011" spans="1:17" x14ac:dyDescent="0.45">
      <c r="A1011" s="55"/>
      <c r="B1011" s="51" t="s">
        <v>1284</v>
      </c>
      <c r="C1011" s="51" t="s">
        <v>368</v>
      </c>
      <c r="D1011" s="51">
        <v>6</v>
      </c>
      <c r="E1011" s="52">
        <v>250</v>
      </c>
      <c r="F1011" s="52">
        <v>1500</v>
      </c>
      <c r="G1011" s="51" t="s">
        <v>1282</v>
      </c>
      <c r="H1011" s="51" t="s">
        <v>51</v>
      </c>
      <c r="I1011" s="53">
        <v>1</v>
      </c>
      <c r="J1011" s="51" t="s">
        <v>1283</v>
      </c>
      <c r="K1011" s="51">
        <v>6</v>
      </c>
      <c r="L1011" s="51">
        <v>0</v>
      </c>
      <c r="M1011" s="51">
        <v>0</v>
      </c>
      <c r="N1011" s="78">
        <v>0</v>
      </c>
      <c r="O1011" s="83"/>
      <c r="P1011" s="83"/>
      <c r="Q1011" s="83"/>
    </row>
    <row r="1012" spans="1:17" x14ac:dyDescent="0.45">
      <c r="A1012" s="55"/>
      <c r="B1012" s="51" t="s">
        <v>1285</v>
      </c>
      <c r="C1012" s="51" t="s">
        <v>49</v>
      </c>
      <c r="D1012" s="51">
        <v>20</v>
      </c>
      <c r="E1012" s="52">
        <v>350</v>
      </c>
      <c r="F1012" s="52">
        <v>7000</v>
      </c>
      <c r="G1012" s="51"/>
      <c r="H1012" s="51" t="s">
        <v>51</v>
      </c>
      <c r="I1012" s="53">
        <v>1</v>
      </c>
      <c r="J1012" s="51" t="s">
        <v>1283</v>
      </c>
      <c r="K1012" s="51">
        <v>20</v>
      </c>
      <c r="L1012" s="51">
        <v>0</v>
      </c>
      <c r="M1012" s="51">
        <v>0</v>
      </c>
      <c r="N1012" s="78">
        <v>0</v>
      </c>
      <c r="O1012" s="83"/>
      <c r="P1012" s="83"/>
      <c r="Q1012" s="83"/>
    </row>
    <row r="1013" spans="1:17" x14ac:dyDescent="0.45">
      <c r="A1013" s="55"/>
      <c r="B1013" s="51" t="s">
        <v>1286</v>
      </c>
      <c r="C1013" s="51" t="s">
        <v>49</v>
      </c>
      <c r="D1013" s="51">
        <v>13</v>
      </c>
      <c r="E1013" s="52">
        <v>1500</v>
      </c>
      <c r="F1013" s="52">
        <v>19500</v>
      </c>
      <c r="G1013" s="51" t="s">
        <v>1287</v>
      </c>
      <c r="H1013" s="51" t="s">
        <v>33</v>
      </c>
      <c r="I1013" s="53">
        <v>1234</v>
      </c>
      <c r="J1013" s="51" t="s">
        <v>1283</v>
      </c>
      <c r="K1013" s="51">
        <v>3</v>
      </c>
      <c r="L1013" s="51">
        <v>2</v>
      </c>
      <c r="M1013" s="51">
        <v>2</v>
      </c>
      <c r="N1013" s="78">
        <v>6</v>
      </c>
      <c r="O1013" s="83"/>
      <c r="P1013" s="83"/>
      <c r="Q1013" s="83"/>
    </row>
    <row r="1014" spans="1:17" x14ac:dyDescent="0.45">
      <c r="A1014" s="55"/>
      <c r="B1014" s="51" t="s">
        <v>1288</v>
      </c>
      <c r="C1014" s="51" t="s">
        <v>44</v>
      </c>
      <c r="D1014" s="51">
        <v>80</v>
      </c>
      <c r="E1014" s="52">
        <v>45</v>
      </c>
      <c r="F1014" s="52">
        <v>3600</v>
      </c>
      <c r="G1014" s="51" t="s">
        <v>1289</v>
      </c>
      <c r="H1014" s="51" t="s">
        <v>63</v>
      </c>
      <c r="I1014" s="53">
        <v>1234</v>
      </c>
      <c r="J1014" s="51" t="s">
        <v>1283</v>
      </c>
      <c r="K1014" s="51">
        <v>20</v>
      </c>
      <c r="L1014" s="51">
        <v>20</v>
      </c>
      <c r="M1014" s="51">
        <v>20</v>
      </c>
      <c r="N1014" s="78">
        <v>20</v>
      </c>
      <c r="O1014" s="83"/>
      <c r="P1014" s="83"/>
      <c r="Q1014" s="83"/>
    </row>
    <row r="1015" spans="1:17" x14ac:dyDescent="0.45">
      <c r="A1015" s="55"/>
      <c r="B1015" s="51" t="s">
        <v>1290</v>
      </c>
      <c r="C1015" s="51" t="s">
        <v>138</v>
      </c>
      <c r="D1015" s="51">
        <v>80</v>
      </c>
      <c r="E1015" s="52">
        <v>70</v>
      </c>
      <c r="F1015" s="52">
        <v>5600</v>
      </c>
      <c r="G1015" s="51" t="s">
        <v>1291</v>
      </c>
      <c r="H1015" s="51" t="s">
        <v>63</v>
      </c>
      <c r="I1015" s="53">
        <v>1234</v>
      </c>
      <c r="J1015" s="51" t="s">
        <v>1283</v>
      </c>
      <c r="K1015" s="51">
        <v>20</v>
      </c>
      <c r="L1015" s="51">
        <v>20</v>
      </c>
      <c r="M1015" s="51">
        <v>20</v>
      </c>
      <c r="N1015" s="78">
        <v>20</v>
      </c>
      <c r="O1015" s="83"/>
      <c r="P1015" s="83"/>
      <c r="Q1015" s="83"/>
    </row>
    <row r="1016" spans="1:17" x14ac:dyDescent="0.45">
      <c r="A1016" s="55"/>
      <c r="B1016" s="51" t="s">
        <v>1292</v>
      </c>
      <c r="C1016" s="51" t="s">
        <v>138</v>
      </c>
      <c r="D1016" s="51">
        <v>20</v>
      </c>
      <c r="E1016" s="52">
        <v>120</v>
      </c>
      <c r="F1016" s="52">
        <v>2400</v>
      </c>
      <c r="G1016" s="51" t="s">
        <v>1293</v>
      </c>
      <c r="H1016" s="51" t="s">
        <v>33</v>
      </c>
      <c r="I1016" s="53">
        <v>1</v>
      </c>
      <c r="J1016" s="51" t="s">
        <v>1283</v>
      </c>
      <c r="K1016" s="51">
        <v>20</v>
      </c>
      <c r="L1016" s="51">
        <v>0</v>
      </c>
      <c r="M1016" s="51">
        <v>0</v>
      </c>
      <c r="N1016" s="78">
        <v>0</v>
      </c>
      <c r="O1016" s="83"/>
      <c r="P1016" s="83"/>
      <c r="Q1016" s="83"/>
    </row>
    <row r="1017" spans="1:17" x14ac:dyDescent="0.45">
      <c r="A1017" s="55"/>
      <c r="B1017" s="51" t="s">
        <v>1294</v>
      </c>
      <c r="C1017" s="51" t="s">
        <v>1295</v>
      </c>
      <c r="D1017" s="51">
        <v>2</v>
      </c>
      <c r="E1017" s="52">
        <v>2000</v>
      </c>
      <c r="F1017" s="52">
        <v>4000</v>
      </c>
      <c r="G1017" s="51"/>
      <c r="H1017" s="51" t="s">
        <v>63</v>
      </c>
      <c r="I1017" s="53">
        <v>1</v>
      </c>
      <c r="J1017" s="51" t="s">
        <v>1283</v>
      </c>
      <c r="K1017" s="51">
        <v>2</v>
      </c>
      <c r="L1017" s="51">
        <v>0</v>
      </c>
      <c r="M1017" s="51">
        <v>0</v>
      </c>
      <c r="N1017" s="78">
        <v>0</v>
      </c>
      <c r="O1017" s="83"/>
      <c r="P1017" s="83"/>
      <c r="Q1017" s="83"/>
    </row>
    <row r="1018" spans="1:17" x14ac:dyDescent="0.45">
      <c r="A1018" s="55"/>
      <c r="B1018" s="51" t="s">
        <v>1296</v>
      </c>
      <c r="C1018" s="51" t="s">
        <v>49</v>
      </c>
      <c r="D1018" s="51">
        <v>100</v>
      </c>
      <c r="E1018" s="52">
        <v>50</v>
      </c>
      <c r="F1018" s="52">
        <v>5000</v>
      </c>
      <c r="G1018" s="51" t="s">
        <v>1297</v>
      </c>
      <c r="H1018" s="51" t="s">
        <v>51</v>
      </c>
      <c r="I1018" s="53">
        <v>1</v>
      </c>
      <c r="J1018" s="51" t="s">
        <v>1283</v>
      </c>
      <c r="K1018" s="51">
        <v>100</v>
      </c>
      <c r="L1018" s="51">
        <v>0</v>
      </c>
      <c r="M1018" s="51">
        <v>0</v>
      </c>
      <c r="N1018" s="78">
        <v>0</v>
      </c>
      <c r="O1018" s="83"/>
      <c r="P1018" s="83"/>
      <c r="Q1018" s="83"/>
    </row>
    <row r="1019" spans="1:17" x14ac:dyDescent="0.45">
      <c r="A1019" s="55"/>
      <c r="B1019" s="51" t="s">
        <v>1298</v>
      </c>
      <c r="C1019" s="51" t="s">
        <v>9</v>
      </c>
      <c r="D1019" s="51">
        <v>2</v>
      </c>
      <c r="E1019" s="52">
        <v>5000</v>
      </c>
      <c r="F1019" s="52">
        <v>10000</v>
      </c>
      <c r="G1019" s="51"/>
      <c r="H1019" s="51" t="s">
        <v>366</v>
      </c>
      <c r="I1019" s="53">
        <v>2</v>
      </c>
      <c r="J1019" s="51" t="s">
        <v>1283</v>
      </c>
      <c r="K1019" s="51">
        <v>0</v>
      </c>
      <c r="L1019" s="51">
        <v>2</v>
      </c>
      <c r="M1019" s="51">
        <v>0</v>
      </c>
      <c r="N1019" s="78">
        <v>0</v>
      </c>
      <c r="O1019" s="83"/>
      <c r="P1019" s="83"/>
      <c r="Q1019" s="83"/>
    </row>
    <row r="1020" spans="1:17" x14ac:dyDescent="0.45">
      <c r="A1020" s="55"/>
      <c r="B1020" s="51" t="s">
        <v>1299</v>
      </c>
      <c r="C1020" s="51" t="s">
        <v>250</v>
      </c>
      <c r="D1020" s="51">
        <v>3</v>
      </c>
      <c r="E1020" s="52">
        <v>25000</v>
      </c>
      <c r="F1020" s="52">
        <v>75000</v>
      </c>
      <c r="G1020" s="51"/>
      <c r="H1020" s="51" t="s">
        <v>51</v>
      </c>
      <c r="I1020" s="53">
        <v>2</v>
      </c>
      <c r="J1020" s="51" t="s">
        <v>1283</v>
      </c>
      <c r="K1020" s="51">
        <v>0</v>
      </c>
      <c r="L1020" s="51">
        <v>3</v>
      </c>
      <c r="M1020" s="51">
        <v>0</v>
      </c>
      <c r="N1020" s="78">
        <v>0</v>
      </c>
      <c r="O1020" s="83"/>
      <c r="P1020" s="83"/>
      <c r="Q1020" s="83"/>
    </row>
    <row r="1021" spans="1:17" x14ac:dyDescent="0.45">
      <c r="A1021" s="55"/>
      <c r="B1021" s="51" t="s">
        <v>1300</v>
      </c>
      <c r="C1021" s="51" t="s">
        <v>1</v>
      </c>
      <c r="D1021" s="51">
        <v>1</v>
      </c>
      <c r="E1021" s="52">
        <v>5000</v>
      </c>
      <c r="F1021" s="52">
        <v>5000</v>
      </c>
      <c r="G1021" s="51"/>
      <c r="H1021" s="51" t="s">
        <v>599</v>
      </c>
      <c r="I1021" s="53">
        <v>1</v>
      </c>
      <c r="J1021" s="51" t="s">
        <v>1283</v>
      </c>
      <c r="K1021" s="51">
        <v>1</v>
      </c>
      <c r="L1021" s="51">
        <v>0</v>
      </c>
      <c r="M1021" s="51">
        <v>0</v>
      </c>
      <c r="N1021" s="78">
        <v>0</v>
      </c>
      <c r="O1021" s="83"/>
      <c r="P1021" s="83"/>
      <c r="Q1021" s="83"/>
    </row>
    <row r="1022" spans="1:17" x14ac:dyDescent="0.45">
      <c r="A1022" s="55"/>
      <c r="B1022" s="51" t="s">
        <v>1301</v>
      </c>
      <c r="C1022" s="51" t="s">
        <v>277</v>
      </c>
      <c r="D1022" s="51">
        <v>48</v>
      </c>
      <c r="E1022" s="52">
        <v>150</v>
      </c>
      <c r="F1022" s="52">
        <v>7200</v>
      </c>
      <c r="G1022" s="51" t="s">
        <v>1302</v>
      </c>
      <c r="H1022" s="51" t="s">
        <v>22</v>
      </c>
      <c r="I1022" s="53">
        <v>1234</v>
      </c>
      <c r="J1022" s="51" t="s">
        <v>1283</v>
      </c>
      <c r="K1022" s="51">
        <v>12</v>
      </c>
      <c r="L1022" s="51">
        <v>12</v>
      </c>
      <c r="M1022" s="51">
        <v>12</v>
      </c>
      <c r="N1022" s="78">
        <v>12</v>
      </c>
      <c r="O1022" s="83"/>
      <c r="P1022" s="83"/>
      <c r="Q1022" s="83"/>
    </row>
    <row r="1023" spans="1:17" x14ac:dyDescent="0.45">
      <c r="A1023" s="55"/>
      <c r="B1023" s="51" t="s">
        <v>1303</v>
      </c>
      <c r="C1023" s="51" t="s">
        <v>49</v>
      </c>
      <c r="D1023" s="51">
        <v>2</v>
      </c>
      <c r="E1023" s="52">
        <v>1000</v>
      </c>
      <c r="F1023" s="52">
        <v>2000</v>
      </c>
      <c r="G1023" s="51"/>
      <c r="H1023" s="51" t="s">
        <v>15</v>
      </c>
      <c r="I1023" s="53">
        <v>1</v>
      </c>
      <c r="J1023" s="51" t="s">
        <v>1283</v>
      </c>
      <c r="K1023" s="51">
        <v>2</v>
      </c>
      <c r="L1023" s="51">
        <v>0</v>
      </c>
      <c r="M1023" s="51">
        <v>0</v>
      </c>
      <c r="N1023" s="78">
        <v>0</v>
      </c>
      <c r="O1023" s="83"/>
      <c r="P1023" s="83"/>
      <c r="Q1023" s="83"/>
    </row>
    <row r="1024" spans="1:17" x14ac:dyDescent="0.45">
      <c r="A1024" s="55"/>
      <c r="B1024" s="51" t="s">
        <v>1304</v>
      </c>
      <c r="C1024" s="51" t="s">
        <v>269</v>
      </c>
      <c r="D1024" s="51">
        <v>24</v>
      </c>
      <c r="E1024" s="52">
        <v>41.7</v>
      </c>
      <c r="F1024" s="52">
        <v>1000.8000000000001</v>
      </c>
      <c r="G1024" s="51" t="s">
        <v>1297</v>
      </c>
      <c r="H1024" s="51" t="s">
        <v>51</v>
      </c>
      <c r="I1024" s="53">
        <v>1</v>
      </c>
      <c r="J1024" s="51" t="s">
        <v>1283</v>
      </c>
      <c r="K1024" s="51">
        <v>24</v>
      </c>
      <c r="L1024" s="51">
        <v>0</v>
      </c>
      <c r="M1024" s="51">
        <v>0</v>
      </c>
      <c r="N1024" s="78">
        <v>0</v>
      </c>
      <c r="O1024" s="83"/>
      <c r="P1024" s="83"/>
      <c r="Q1024" s="83"/>
    </row>
    <row r="1025" spans="1:17" x14ac:dyDescent="0.45">
      <c r="A1025" s="55"/>
      <c r="B1025" s="51" t="s">
        <v>1305</v>
      </c>
      <c r="C1025" s="51" t="s">
        <v>1196</v>
      </c>
      <c r="D1025" s="51">
        <v>70</v>
      </c>
      <c r="E1025" s="52">
        <v>2500</v>
      </c>
      <c r="F1025" s="52">
        <v>175000</v>
      </c>
      <c r="G1025" s="51" t="s">
        <v>1306</v>
      </c>
      <c r="H1025" s="51" t="s">
        <v>11</v>
      </c>
      <c r="I1025" s="53">
        <v>14</v>
      </c>
      <c r="J1025" s="51" t="s">
        <v>1283</v>
      </c>
      <c r="K1025" s="51">
        <v>30</v>
      </c>
      <c r="L1025" s="51">
        <v>0</v>
      </c>
      <c r="M1025" s="51">
        <v>0</v>
      </c>
      <c r="N1025" s="78">
        <v>40</v>
      </c>
      <c r="O1025" s="83"/>
      <c r="P1025" s="83"/>
      <c r="Q1025" s="83"/>
    </row>
    <row r="1026" spans="1:17" x14ac:dyDescent="0.45">
      <c r="A1026" s="55"/>
      <c r="B1026" s="51" t="s">
        <v>1307</v>
      </c>
      <c r="C1026" s="51" t="s">
        <v>49</v>
      </c>
      <c r="D1026" s="51">
        <v>2</v>
      </c>
      <c r="E1026" s="52">
        <v>200</v>
      </c>
      <c r="F1026" s="52">
        <v>400</v>
      </c>
      <c r="G1026" s="51" t="s">
        <v>1297</v>
      </c>
      <c r="H1026" s="51" t="s">
        <v>51</v>
      </c>
      <c r="I1026" s="53">
        <v>1</v>
      </c>
      <c r="J1026" s="51" t="s">
        <v>1283</v>
      </c>
      <c r="K1026" s="51">
        <v>2</v>
      </c>
      <c r="L1026" s="51">
        <v>0</v>
      </c>
      <c r="M1026" s="51">
        <v>0</v>
      </c>
      <c r="N1026" s="78">
        <v>0</v>
      </c>
      <c r="O1026" s="83"/>
      <c r="P1026" s="83"/>
      <c r="Q1026" s="83"/>
    </row>
    <row r="1027" spans="1:17" x14ac:dyDescent="0.45">
      <c r="A1027" s="55"/>
      <c r="B1027" s="62" t="s">
        <v>2060</v>
      </c>
      <c r="C1027" s="62" t="s">
        <v>433</v>
      </c>
      <c r="D1027" s="62">
        <v>1800</v>
      </c>
      <c r="E1027" s="63">
        <v>2080</v>
      </c>
      <c r="F1027" s="63">
        <f>D1027*E1027</f>
        <v>3744000</v>
      </c>
      <c r="G1027" s="62" t="s">
        <v>1309</v>
      </c>
      <c r="H1027" s="62" t="s">
        <v>97</v>
      </c>
      <c r="I1027" s="64">
        <v>1</v>
      </c>
      <c r="J1027" s="62" t="s">
        <v>1283</v>
      </c>
      <c r="K1027" s="62">
        <v>1800</v>
      </c>
      <c r="L1027" s="62">
        <v>0</v>
      </c>
      <c r="M1027" s="62">
        <v>0</v>
      </c>
      <c r="N1027" s="81">
        <v>0</v>
      </c>
      <c r="O1027" s="83"/>
      <c r="P1027" s="83">
        <v>3744000</v>
      </c>
      <c r="Q1027" s="83"/>
    </row>
    <row r="1028" spans="1:17" x14ac:dyDescent="0.45">
      <c r="A1028" s="55"/>
      <c r="B1028" s="62" t="s">
        <v>2061</v>
      </c>
      <c r="C1028" s="62" t="s">
        <v>433</v>
      </c>
      <c r="D1028" s="62">
        <v>24</v>
      </c>
      <c r="E1028" s="63">
        <v>2080</v>
      </c>
      <c r="F1028" s="63">
        <f t="shared" ref="F1028:F1029" si="3">D1028*E1028</f>
        <v>49920</v>
      </c>
      <c r="G1028" s="62" t="s">
        <v>1309</v>
      </c>
      <c r="H1028" s="62" t="s">
        <v>97</v>
      </c>
      <c r="I1028" s="64">
        <v>1</v>
      </c>
      <c r="J1028" s="62" t="s">
        <v>1283</v>
      </c>
      <c r="K1028" s="62">
        <v>24</v>
      </c>
      <c r="L1028" s="62">
        <v>0</v>
      </c>
      <c r="M1028" s="62">
        <v>0</v>
      </c>
      <c r="N1028" s="81">
        <v>0</v>
      </c>
      <c r="O1028" s="83"/>
      <c r="P1028" s="83">
        <v>49920</v>
      </c>
      <c r="Q1028" s="83"/>
    </row>
    <row r="1029" spans="1:17" x14ac:dyDescent="0.45">
      <c r="A1029" s="55"/>
      <c r="B1029" s="62" t="s">
        <v>2062</v>
      </c>
      <c r="C1029" s="62" t="s">
        <v>433</v>
      </c>
      <c r="D1029" s="62">
        <v>4</v>
      </c>
      <c r="E1029" s="63">
        <v>400</v>
      </c>
      <c r="F1029" s="63">
        <f t="shared" si="3"/>
        <v>1600</v>
      </c>
      <c r="G1029" s="62" t="s">
        <v>1309</v>
      </c>
      <c r="H1029" s="62" t="s">
        <v>97</v>
      </c>
      <c r="I1029" s="64">
        <v>1</v>
      </c>
      <c r="J1029" s="62" t="s">
        <v>1283</v>
      </c>
      <c r="K1029" s="62">
        <v>4</v>
      </c>
      <c r="L1029" s="62">
        <v>0</v>
      </c>
      <c r="M1029" s="62">
        <v>0</v>
      </c>
      <c r="N1029" s="81">
        <v>0</v>
      </c>
      <c r="O1029" s="83"/>
      <c r="P1029" s="83">
        <v>1600</v>
      </c>
      <c r="Q1029" s="83"/>
    </row>
    <row r="1030" spans="1:17" x14ac:dyDescent="0.45">
      <c r="A1030" s="55"/>
      <c r="B1030" s="51" t="s">
        <v>1310</v>
      </c>
      <c r="C1030" s="51" t="s">
        <v>433</v>
      </c>
      <c r="D1030" s="51">
        <v>48</v>
      </c>
      <c r="E1030" s="52">
        <v>600</v>
      </c>
      <c r="F1030" s="52">
        <v>28800</v>
      </c>
      <c r="G1030" s="51" t="s">
        <v>1302</v>
      </c>
      <c r="H1030" s="51" t="s">
        <v>22</v>
      </c>
      <c r="I1030" s="53">
        <v>1234</v>
      </c>
      <c r="J1030" s="51" t="s">
        <v>1283</v>
      </c>
      <c r="K1030" s="51">
        <v>12</v>
      </c>
      <c r="L1030" s="51">
        <v>12</v>
      </c>
      <c r="M1030" s="51">
        <v>12</v>
      </c>
      <c r="N1030" s="78">
        <v>12</v>
      </c>
      <c r="O1030" s="83"/>
      <c r="P1030" s="83"/>
      <c r="Q1030" s="83"/>
    </row>
    <row r="1031" spans="1:17" x14ac:dyDescent="0.45">
      <c r="A1031" s="55"/>
      <c r="B1031" s="51" t="s">
        <v>1311</v>
      </c>
      <c r="C1031" s="51" t="s">
        <v>1312</v>
      </c>
      <c r="D1031" s="51">
        <v>40</v>
      </c>
      <c r="E1031" s="52">
        <v>40</v>
      </c>
      <c r="F1031" s="52">
        <v>1600</v>
      </c>
      <c r="G1031" s="51" t="s">
        <v>1282</v>
      </c>
      <c r="H1031" s="51" t="s">
        <v>51</v>
      </c>
      <c r="I1031" s="53">
        <v>1234</v>
      </c>
      <c r="J1031" s="51" t="s">
        <v>1283</v>
      </c>
      <c r="K1031" s="51">
        <v>10</v>
      </c>
      <c r="L1031" s="51">
        <v>10</v>
      </c>
      <c r="M1031" s="51">
        <v>10</v>
      </c>
      <c r="N1031" s="78">
        <v>10</v>
      </c>
      <c r="O1031" s="83"/>
      <c r="P1031" s="83"/>
      <c r="Q1031" s="83"/>
    </row>
    <row r="1032" spans="1:17" x14ac:dyDescent="0.45">
      <c r="A1032" s="55"/>
      <c r="B1032" s="51" t="s">
        <v>1313</v>
      </c>
      <c r="C1032" s="51" t="s">
        <v>1314</v>
      </c>
      <c r="D1032" s="51">
        <v>300</v>
      </c>
      <c r="E1032" s="52">
        <v>15</v>
      </c>
      <c r="F1032" s="52">
        <v>4500</v>
      </c>
      <c r="G1032" s="51" t="s">
        <v>1315</v>
      </c>
      <c r="H1032" s="51" t="s">
        <v>51</v>
      </c>
      <c r="I1032" s="53">
        <v>123</v>
      </c>
      <c r="J1032" s="51" t="s">
        <v>1283</v>
      </c>
      <c r="K1032" s="51">
        <v>100</v>
      </c>
      <c r="L1032" s="51">
        <v>100</v>
      </c>
      <c r="M1032" s="51">
        <v>100</v>
      </c>
      <c r="N1032" s="78">
        <v>0</v>
      </c>
      <c r="O1032" s="83"/>
      <c r="P1032" s="83"/>
      <c r="Q1032" s="83"/>
    </row>
    <row r="1033" spans="1:17" x14ac:dyDescent="0.45">
      <c r="A1033" s="55"/>
      <c r="B1033" s="51" t="s">
        <v>1316</v>
      </c>
      <c r="C1033" s="51" t="s">
        <v>360</v>
      </c>
      <c r="D1033" s="51">
        <v>3</v>
      </c>
      <c r="E1033" s="52">
        <v>35</v>
      </c>
      <c r="F1033" s="52">
        <v>105</v>
      </c>
      <c r="G1033" s="51"/>
      <c r="H1033" s="51" t="s">
        <v>63</v>
      </c>
      <c r="I1033" s="53">
        <v>1</v>
      </c>
      <c r="J1033" s="51" t="s">
        <v>1283</v>
      </c>
      <c r="K1033" s="51">
        <v>3</v>
      </c>
      <c r="L1033" s="51">
        <v>0</v>
      </c>
      <c r="M1033" s="51">
        <v>0</v>
      </c>
      <c r="N1033" s="78">
        <v>0</v>
      </c>
      <c r="O1033" s="83"/>
      <c r="P1033" s="83"/>
      <c r="Q1033" s="83"/>
    </row>
    <row r="1034" spans="1:17" x14ac:dyDescent="0.45">
      <c r="A1034" s="55"/>
      <c r="B1034" s="51" t="s">
        <v>1317</v>
      </c>
      <c r="C1034" s="51" t="s">
        <v>360</v>
      </c>
      <c r="D1034" s="51">
        <v>3</v>
      </c>
      <c r="E1034" s="52">
        <v>90</v>
      </c>
      <c r="F1034" s="52">
        <v>270</v>
      </c>
      <c r="G1034" s="51"/>
      <c r="H1034" s="51" t="s">
        <v>63</v>
      </c>
      <c r="I1034" s="53">
        <v>1</v>
      </c>
      <c r="J1034" s="51" t="s">
        <v>1283</v>
      </c>
      <c r="K1034" s="51">
        <v>3</v>
      </c>
      <c r="L1034" s="51">
        <v>0</v>
      </c>
      <c r="M1034" s="51">
        <v>0</v>
      </c>
      <c r="N1034" s="78">
        <v>0</v>
      </c>
      <c r="O1034" s="83"/>
      <c r="P1034" s="83"/>
      <c r="Q1034" s="83"/>
    </row>
    <row r="1035" spans="1:17" x14ac:dyDescent="0.45">
      <c r="A1035" s="55"/>
      <c r="B1035" s="51" t="s">
        <v>1318</v>
      </c>
      <c r="C1035" s="51" t="s">
        <v>44</v>
      </c>
      <c r="D1035" s="51">
        <v>75</v>
      </c>
      <c r="E1035" s="52">
        <v>160</v>
      </c>
      <c r="F1035" s="52">
        <v>12000</v>
      </c>
      <c r="G1035" s="51" t="s">
        <v>1315</v>
      </c>
      <c r="H1035" s="51" t="s">
        <v>51</v>
      </c>
      <c r="I1035" s="53">
        <v>123</v>
      </c>
      <c r="J1035" s="51" t="s">
        <v>1283</v>
      </c>
      <c r="K1035" s="51">
        <v>25</v>
      </c>
      <c r="L1035" s="51">
        <v>25</v>
      </c>
      <c r="M1035" s="51">
        <v>25</v>
      </c>
      <c r="N1035" s="78">
        <v>0</v>
      </c>
      <c r="O1035" s="83"/>
      <c r="P1035" s="83"/>
      <c r="Q1035" s="83"/>
    </row>
    <row r="1036" spans="1:17" x14ac:dyDescent="0.45">
      <c r="A1036" s="55"/>
      <c r="B1036" s="51" t="s">
        <v>726</v>
      </c>
      <c r="C1036" s="51" t="s">
        <v>368</v>
      </c>
      <c r="D1036" s="51">
        <v>6</v>
      </c>
      <c r="E1036" s="52">
        <v>300</v>
      </c>
      <c r="F1036" s="52">
        <v>1800</v>
      </c>
      <c r="G1036" s="51" t="s">
        <v>1297</v>
      </c>
      <c r="H1036" s="51" t="s">
        <v>51</v>
      </c>
      <c r="I1036" s="53">
        <v>1</v>
      </c>
      <c r="J1036" s="51" t="s">
        <v>1283</v>
      </c>
      <c r="K1036" s="51">
        <v>6</v>
      </c>
      <c r="L1036" s="51">
        <v>0</v>
      </c>
      <c r="M1036" s="51">
        <v>0</v>
      </c>
      <c r="N1036" s="78">
        <v>0</v>
      </c>
      <c r="O1036" s="83"/>
      <c r="P1036" s="83"/>
      <c r="Q1036" s="83"/>
    </row>
    <row r="1037" spans="1:17" x14ac:dyDescent="0.45">
      <c r="A1037" s="55"/>
      <c r="B1037" s="51" t="s">
        <v>154</v>
      </c>
      <c r="C1037" s="51" t="s">
        <v>368</v>
      </c>
      <c r="D1037" s="51">
        <v>6</v>
      </c>
      <c r="E1037" s="52">
        <v>300</v>
      </c>
      <c r="F1037" s="52">
        <v>1800</v>
      </c>
      <c r="G1037" s="51" t="s">
        <v>1297</v>
      </c>
      <c r="H1037" s="51" t="s">
        <v>51</v>
      </c>
      <c r="I1037" s="53">
        <v>1</v>
      </c>
      <c r="J1037" s="51" t="s">
        <v>1283</v>
      </c>
      <c r="K1037" s="51">
        <v>6</v>
      </c>
      <c r="L1037" s="51">
        <v>0</v>
      </c>
      <c r="M1037" s="51">
        <v>0</v>
      </c>
      <c r="N1037" s="78">
        <v>0</v>
      </c>
      <c r="O1037" s="83"/>
      <c r="P1037" s="83"/>
      <c r="Q1037" s="83"/>
    </row>
    <row r="1038" spans="1:17" x14ac:dyDescent="0.45">
      <c r="A1038" s="55"/>
      <c r="B1038" s="51" t="s">
        <v>1319</v>
      </c>
      <c r="C1038" s="51" t="s">
        <v>433</v>
      </c>
      <c r="D1038" s="51">
        <v>24</v>
      </c>
      <c r="E1038" s="52">
        <v>3000</v>
      </c>
      <c r="F1038" s="52">
        <v>72000</v>
      </c>
      <c r="G1038" s="51" t="s">
        <v>1320</v>
      </c>
      <c r="H1038" s="51" t="s">
        <v>754</v>
      </c>
      <c r="I1038" s="53">
        <v>1</v>
      </c>
      <c r="J1038" s="51" t="s">
        <v>1283</v>
      </c>
      <c r="K1038" s="51">
        <v>6</v>
      </c>
      <c r="L1038" s="51">
        <v>6</v>
      </c>
      <c r="M1038" s="51">
        <v>6</v>
      </c>
      <c r="N1038" s="78">
        <v>6</v>
      </c>
      <c r="O1038" s="83"/>
      <c r="P1038" s="83"/>
      <c r="Q1038" s="83"/>
    </row>
    <row r="1039" spans="1:17" x14ac:dyDescent="0.45">
      <c r="A1039" s="55"/>
      <c r="B1039" s="51" t="s">
        <v>1321</v>
      </c>
      <c r="C1039" s="51" t="s">
        <v>49</v>
      </c>
      <c r="D1039" s="51">
        <v>6</v>
      </c>
      <c r="E1039" s="52">
        <v>200</v>
      </c>
      <c r="F1039" s="52">
        <v>1200</v>
      </c>
      <c r="G1039" s="51" t="s">
        <v>1297</v>
      </c>
      <c r="H1039" s="51" t="s">
        <v>33</v>
      </c>
      <c r="I1039" s="53">
        <v>1</v>
      </c>
      <c r="J1039" s="51" t="s">
        <v>1283</v>
      </c>
      <c r="K1039" s="51">
        <v>6</v>
      </c>
      <c r="L1039" s="51">
        <v>0</v>
      </c>
      <c r="M1039" s="51">
        <v>0</v>
      </c>
      <c r="N1039" s="78">
        <v>0</v>
      </c>
      <c r="O1039" s="83"/>
      <c r="P1039" s="83"/>
      <c r="Q1039" s="83"/>
    </row>
    <row r="1040" spans="1:17" x14ac:dyDescent="0.45">
      <c r="A1040" s="55"/>
      <c r="B1040" s="51" t="s">
        <v>1322</v>
      </c>
      <c r="C1040" s="51" t="s">
        <v>49</v>
      </c>
      <c r="D1040" s="51">
        <v>130</v>
      </c>
      <c r="E1040" s="52">
        <v>70</v>
      </c>
      <c r="F1040" s="52">
        <v>9100</v>
      </c>
      <c r="G1040" s="51" t="s">
        <v>1323</v>
      </c>
      <c r="H1040" s="51" t="s">
        <v>33</v>
      </c>
      <c r="I1040" s="53">
        <v>124</v>
      </c>
      <c r="J1040" s="51" t="s">
        <v>1283</v>
      </c>
      <c r="K1040" s="51">
        <v>30</v>
      </c>
      <c r="L1040" s="51">
        <v>30</v>
      </c>
      <c r="M1040" s="51">
        <v>0</v>
      </c>
      <c r="N1040" s="78">
        <v>70</v>
      </c>
      <c r="O1040" s="83"/>
      <c r="P1040" s="83"/>
      <c r="Q1040" s="83"/>
    </row>
    <row r="1041" spans="1:17" x14ac:dyDescent="0.45">
      <c r="A1041" s="55"/>
      <c r="B1041" s="51" t="s">
        <v>1324</v>
      </c>
      <c r="C1041" s="51" t="s">
        <v>2027</v>
      </c>
      <c r="D1041" s="51">
        <v>4</v>
      </c>
      <c r="E1041" s="52">
        <v>500000</v>
      </c>
      <c r="F1041" s="52">
        <v>2000000</v>
      </c>
      <c r="G1041" s="51"/>
      <c r="H1041" s="51"/>
      <c r="I1041" s="53">
        <v>1234</v>
      </c>
      <c r="J1041" s="51" t="s">
        <v>1283</v>
      </c>
      <c r="K1041" s="51">
        <v>500000</v>
      </c>
      <c r="L1041" s="51">
        <v>500000</v>
      </c>
      <c r="M1041" s="51">
        <v>500000</v>
      </c>
      <c r="N1041" s="78">
        <v>500000</v>
      </c>
      <c r="O1041" s="83"/>
      <c r="P1041" s="83"/>
      <c r="Q1041" s="83"/>
    </row>
    <row r="1042" spans="1:17" x14ac:dyDescent="0.45">
      <c r="A1042" s="55"/>
      <c r="B1042" s="51" t="s">
        <v>1325</v>
      </c>
      <c r="C1042" s="51" t="s">
        <v>95</v>
      </c>
      <c r="D1042" s="51"/>
      <c r="E1042" s="52"/>
      <c r="F1042" s="52">
        <v>700000</v>
      </c>
      <c r="G1042" s="51"/>
      <c r="H1042" s="51" t="s">
        <v>18</v>
      </c>
      <c r="I1042" s="53">
        <v>1</v>
      </c>
      <c r="J1042" s="51" t="s">
        <v>1283</v>
      </c>
      <c r="K1042" s="51">
        <v>200000</v>
      </c>
      <c r="L1042" s="51">
        <v>100000</v>
      </c>
      <c r="M1042" s="51">
        <v>200000</v>
      </c>
      <c r="N1042" s="78">
        <v>200000</v>
      </c>
      <c r="O1042" s="83"/>
      <c r="P1042" s="83"/>
      <c r="Q1042" s="83"/>
    </row>
    <row r="1043" spans="1:17" x14ac:dyDescent="0.45">
      <c r="A1043" s="55"/>
      <c r="B1043" s="51" t="s">
        <v>362</v>
      </c>
      <c r="C1043" s="51" t="s">
        <v>95</v>
      </c>
      <c r="D1043" s="51">
        <v>4</v>
      </c>
      <c r="E1043" s="52">
        <v>75000</v>
      </c>
      <c r="F1043" s="52">
        <v>300000</v>
      </c>
      <c r="G1043" s="51" t="s">
        <v>1326</v>
      </c>
      <c r="H1043" s="51" t="s">
        <v>18</v>
      </c>
      <c r="I1043" s="53">
        <v>1</v>
      </c>
      <c r="J1043" s="51" t="s">
        <v>1283</v>
      </c>
      <c r="K1043" s="51">
        <v>75000</v>
      </c>
      <c r="L1043" s="51">
        <v>75000</v>
      </c>
      <c r="M1043" s="51">
        <v>75000</v>
      </c>
      <c r="N1043" s="78">
        <v>75000</v>
      </c>
      <c r="O1043" s="83"/>
      <c r="P1043" s="83"/>
      <c r="Q1043" s="83"/>
    </row>
    <row r="1044" spans="1:17" x14ac:dyDescent="0.45">
      <c r="A1044" s="55"/>
      <c r="B1044" s="51" t="s">
        <v>1327</v>
      </c>
      <c r="C1044" s="51" t="s">
        <v>95</v>
      </c>
      <c r="D1044" s="51">
        <v>1</v>
      </c>
      <c r="E1044" s="52">
        <v>49500</v>
      </c>
      <c r="F1044" s="52">
        <v>49500</v>
      </c>
      <c r="G1044" s="51"/>
      <c r="H1044" s="51" t="s">
        <v>1328</v>
      </c>
      <c r="I1044" s="53">
        <v>3</v>
      </c>
      <c r="J1044" s="51" t="s">
        <v>1283</v>
      </c>
      <c r="K1044" s="51">
        <v>0</v>
      </c>
      <c r="L1044" s="51">
        <v>0</v>
      </c>
      <c r="M1044" s="51">
        <v>49500</v>
      </c>
      <c r="N1044" s="78">
        <v>0</v>
      </c>
      <c r="O1044" s="83"/>
      <c r="P1044" s="83"/>
      <c r="Q1044" s="83"/>
    </row>
    <row r="1045" spans="1:17" x14ac:dyDescent="0.45">
      <c r="A1045" s="55"/>
      <c r="B1045" s="51" t="s">
        <v>1329</v>
      </c>
      <c r="C1045" s="51" t="s">
        <v>49</v>
      </c>
      <c r="D1045" s="51">
        <v>2</v>
      </c>
      <c r="E1045" s="52">
        <v>200</v>
      </c>
      <c r="F1045" s="52">
        <v>400</v>
      </c>
      <c r="G1045" s="51" t="s">
        <v>1282</v>
      </c>
      <c r="H1045" s="51" t="s">
        <v>51</v>
      </c>
      <c r="I1045" s="53">
        <v>1</v>
      </c>
      <c r="J1045" s="51" t="s">
        <v>1283</v>
      </c>
      <c r="K1045" s="51">
        <v>2</v>
      </c>
      <c r="L1045" s="51">
        <v>0</v>
      </c>
      <c r="M1045" s="51">
        <v>0</v>
      </c>
      <c r="N1045" s="78">
        <v>0</v>
      </c>
      <c r="O1045" s="83"/>
      <c r="P1045" s="83"/>
      <c r="Q1045" s="83"/>
    </row>
    <row r="1046" spans="1:17" x14ac:dyDescent="0.45">
      <c r="A1046" s="55"/>
      <c r="B1046" s="51" t="s">
        <v>1330</v>
      </c>
      <c r="C1046" s="51" t="s">
        <v>49</v>
      </c>
      <c r="D1046" s="51">
        <v>1</v>
      </c>
      <c r="E1046" s="52">
        <v>10000</v>
      </c>
      <c r="F1046" s="52">
        <v>10000</v>
      </c>
      <c r="G1046" s="51" t="s">
        <v>1331</v>
      </c>
      <c r="H1046" s="51" t="s">
        <v>599</v>
      </c>
      <c r="I1046" s="53">
        <v>1</v>
      </c>
      <c r="J1046" s="51" t="s">
        <v>1283</v>
      </c>
      <c r="K1046" s="51">
        <v>1</v>
      </c>
      <c r="L1046" s="51">
        <v>0</v>
      </c>
      <c r="M1046" s="51">
        <v>0</v>
      </c>
      <c r="N1046" s="78">
        <v>0</v>
      </c>
      <c r="O1046" s="83"/>
      <c r="P1046" s="83"/>
      <c r="Q1046" s="83"/>
    </row>
    <row r="1047" spans="1:17" x14ac:dyDescent="0.45">
      <c r="A1047" s="55"/>
      <c r="B1047" s="51" t="s">
        <v>1332</v>
      </c>
      <c r="C1047" s="51" t="s">
        <v>250</v>
      </c>
      <c r="D1047" s="51">
        <v>1</v>
      </c>
      <c r="E1047" s="52">
        <v>98000</v>
      </c>
      <c r="F1047" s="52">
        <v>98000</v>
      </c>
      <c r="G1047" s="51" t="s">
        <v>1333</v>
      </c>
      <c r="H1047" s="51" t="s">
        <v>586</v>
      </c>
      <c r="I1047" s="53">
        <v>1</v>
      </c>
      <c r="J1047" s="51" t="s">
        <v>1283</v>
      </c>
      <c r="K1047" s="51">
        <v>1</v>
      </c>
      <c r="L1047" s="51">
        <v>0</v>
      </c>
      <c r="M1047" s="51">
        <v>0</v>
      </c>
      <c r="N1047" s="78">
        <v>0</v>
      </c>
      <c r="O1047" s="83"/>
      <c r="P1047" s="83"/>
      <c r="Q1047" s="83"/>
    </row>
    <row r="1048" spans="1:17" x14ac:dyDescent="0.45">
      <c r="A1048" s="55"/>
      <c r="B1048" s="51" t="s">
        <v>1334</v>
      </c>
      <c r="C1048" s="51" t="s">
        <v>6</v>
      </c>
      <c r="D1048" s="51">
        <v>1</v>
      </c>
      <c r="E1048" s="52">
        <v>8000</v>
      </c>
      <c r="F1048" s="52">
        <v>8000</v>
      </c>
      <c r="G1048" s="51"/>
      <c r="H1048" s="51" t="s">
        <v>599</v>
      </c>
      <c r="I1048" s="53">
        <v>1</v>
      </c>
      <c r="J1048" s="51" t="s">
        <v>1283</v>
      </c>
      <c r="K1048" s="51">
        <v>1</v>
      </c>
      <c r="L1048" s="51">
        <v>0</v>
      </c>
      <c r="M1048" s="51">
        <v>0</v>
      </c>
      <c r="N1048" s="78">
        <v>0</v>
      </c>
      <c r="O1048" s="83"/>
      <c r="P1048" s="83"/>
      <c r="Q1048" s="83"/>
    </row>
    <row r="1049" spans="1:17" x14ac:dyDescent="0.45">
      <c r="A1049" s="55"/>
      <c r="B1049" s="51" t="s">
        <v>1335</v>
      </c>
      <c r="C1049" s="51" t="s">
        <v>49</v>
      </c>
      <c r="D1049" s="51">
        <v>4</v>
      </c>
      <c r="E1049" s="52">
        <v>10000</v>
      </c>
      <c r="F1049" s="52">
        <v>40000</v>
      </c>
      <c r="G1049" s="51" t="s">
        <v>1331</v>
      </c>
      <c r="H1049" s="51" t="s">
        <v>599</v>
      </c>
      <c r="I1049" s="53">
        <v>1</v>
      </c>
      <c r="J1049" s="51" t="s">
        <v>1283</v>
      </c>
      <c r="K1049" s="51">
        <v>4</v>
      </c>
      <c r="L1049" s="51">
        <v>0</v>
      </c>
      <c r="M1049" s="51">
        <v>0</v>
      </c>
      <c r="N1049" s="78">
        <v>0</v>
      </c>
      <c r="O1049" s="83"/>
      <c r="P1049" s="83"/>
      <c r="Q1049" s="83"/>
    </row>
    <row r="1050" spans="1:17" x14ac:dyDescent="0.45">
      <c r="A1050" s="55"/>
      <c r="B1050" s="51" t="s">
        <v>1336</v>
      </c>
      <c r="C1050" s="51" t="s">
        <v>6</v>
      </c>
      <c r="D1050" s="51">
        <v>2</v>
      </c>
      <c r="E1050" s="52">
        <v>20000</v>
      </c>
      <c r="F1050" s="52">
        <v>40000</v>
      </c>
      <c r="G1050" s="51"/>
      <c r="H1050" s="51" t="s">
        <v>599</v>
      </c>
      <c r="I1050" s="53">
        <v>23</v>
      </c>
      <c r="J1050" s="51" t="s">
        <v>1283</v>
      </c>
      <c r="K1050" s="51">
        <v>0</v>
      </c>
      <c r="L1050" s="51">
        <v>1</v>
      </c>
      <c r="M1050" s="51">
        <v>1</v>
      </c>
      <c r="N1050" s="78">
        <v>0</v>
      </c>
      <c r="O1050" s="83"/>
      <c r="P1050" s="83"/>
      <c r="Q1050" s="83"/>
    </row>
    <row r="1051" spans="1:17" x14ac:dyDescent="0.45">
      <c r="A1051" s="55"/>
      <c r="B1051" s="51" t="s">
        <v>584</v>
      </c>
      <c r="C1051" s="51" t="s">
        <v>6</v>
      </c>
      <c r="D1051" s="51">
        <v>1</v>
      </c>
      <c r="E1051" s="52">
        <v>20000</v>
      </c>
      <c r="F1051" s="52">
        <v>20000</v>
      </c>
      <c r="G1051" s="51"/>
      <c r="H1051" s="51" t="s">
        <v>586</v>
      </c>
      <c r="I1051" s="53">
        <v>4</v>
      </c>
      <c r="J1051" s="51" t="s">
        <v>1283</v>
      </c>
      <c r="K1051" s="51">
        <v>0</v>
      </c>
      <c r="L1051" s="51">
        <v>0</v>
      </c>
      <c r="M1051" s="51">
        <v>0</v>
      </c>
      <c r="N1051" s="78">
        <v>1</v>
      </c>
      <c r="O1051" s="83"/>
      <c r="P1051" s="83"/>
      <c r="Q1051" s="83"/>
    </row>
    <row r="1052" spans="1:17" x14ac:dyDescent="0.45">
      <c r="A1052" s="55"/>
      <c r="B1052" s="51" t="s">
        <v>1337</v>
      </c>
      <c r="C1052" s="51" t="s">
        <v>6</v>
      </c>
      <c r="D1052" s="51">
        <v>1</v>
      </c>
      <c r="E1052" s="52">
        <v>5000</v>
      </c>
      <c r="F1052" s="52">
        <v>5000</v>
      </c>
      <c r="G1052" s="51" t="s">
        <v>1338</v>
      </c>
      <c r="H1052" s="51" t="s">
        <v>599</v>
      </c>
      <c r="I1052" s="53">
        <v>1</v>
      </c>
      <c r="J1052" s="51" t="s">
        <v>1283</v>
      </c>
      <c r="K1052" s="51">
        <v>1</v>
      </c>
      <c r="L1052" s="51">
        <v>0</v>
      </c>
      <c r="M1052" s="51">
        <v>0</v>
      </c>
      <c r="N1052" s="78">
        <v>0</v>
      </c>
      <c r="O1052" s="83"/>
      <c r="P1052" s="83"/>
      <c r="Q1052" s="83"/>
    </row>
    <row r="1053" spans="1:17" x14ac:dyDescent="0.45">
      <c r="A1053" s="55"/>
      <c r="B1053" s="51" t="s">
        <v>1339</v>
      </c>
      <c r="C1053" s="51" t="s">
        <v>6</v>
      </c>
      <c r="D1053" s="51">
        <v>1</v>
      </c>
      <c r="E1053" s="52">
        <v>3500</v>
      </c>
      <c r="F1053" s="52">
        <v>3500</v>
      </c>
      <c r="G1053" s="51"/>
      <c r="H1053" s="51" t="s">
        <v>586</v>
      </c>
      <c r="I1053" s="53">
        <v>1</v>
      </c>
      <c r="J1053" s="51" t="s">
        <v>1283</v>
      </c>
      <c r="K1053" s="51">
        <v>1</v>
      </c>
      <c r="L1053" s="51">
        <v>0</v>
      </c>
      <c r="M1053" s="51">
        <v>0</v>
      </c>
      <c r="N1053" s="78">
        <v>0</v>
      </c>
      <c r="O1053" s="83"/>
      <c r="P1053" s="83"/>
      <c r="Q1053" s="83"/>
    </row>
    <row r="1054" spans="1:17" x14ac:dyDescent="0.45">
      <c r="A1054" s="55"/>
      <c r="B1054" s="51" t="s">
        <v>1340</v>
      </c>
      <c r="C1054" s="51" t="s">
        <v>49</v>
      </c>
      <c r="D1054" s="51">
        <v>1</v>
      </c>
      <c r="E1054" s="52">
        <v>2000</v>
      </c>
      <c r="F1054" s="52">
        <v>2000</v>
      </c>
      <c r="G1054" s="51" t="s">
        <v>1341</v>
      </c>
      <c r="H1054" s="51" t="s">
        <v>33</v>
      </c>
      <c r="I1054" s="53">
        <v>1</v>
      </c>
      <c r="J1054" s="51" t="s">
        <v>1283</v>
      </c>
      <c r="K1054" s="51">
        <v>1</v>
      </c>
      <c r="L1054" s="51">
        <v>0</v>
      </c>
      <c r="M1054" s="51">
        <v>0</v>
      </c>
      <c r="N1054" s="78">
        <v>0</v>
      </c>
      <c r="O1054" s="83"/>
      <c r="P1054" s="83"/>
      <c r="Q1054" s="83"/>
    </row>
    <row r="1055" spans="1:17" x14ac:dyDescent="0.45">
      <c r="A1055" s="55"/>
      <c r="B1055" s="51" t="s">
        <v>1342</v>
      </c>
      <c r="C1055" s="51" t="s">
        <v>6</v>
      </c>
      <c r="D1055" s="51">
        <v>1</v>
      </c>
      <c r="E1055" s="52">
        <v>30000</v>
      </c>
      <c r="F1055" s="52">
        <v>30000</v>
      </c>
      <c r="G1055" s="51" t="s">
        <v>1338</v>
      </c>
      <c r="H1055" s="51" t="s">
        <v>599</v>
      </c>
      <c r="I1055" s="53">
        <v>1</v>
      </c>
      <c r="J1055" s="51" t="s">
        <v>1283</v>
      </c>
      <c r="K1055" s="51">
        <v>1</v>
      </c>
      <c r="L1055" s="51">
        <v>0</v>
      </c>
      <c r="M1055" s="51">
        <v>0</v>
      </c>
      <c r="N1055" s="78">
        <v>0</v>
      </c>
      <c r="O1055" s="83"/>
      <c r="P1055" s="83"/>
      <c r="Q1055" s="83"/>
    </row>
    <row r="1056" spans="1:17" x14ac:dyDescent="0.45">
      <c r="A1056" s="55"/>
      <c r="B1056" s="51" t="s">
        <v>1343</v>
      </c>
      <c r="C1056" s="51" t="s">
        <v>6</v>
      </c>
      <c r="D1056" s="51">
        <v>1</v>
      </c>
      <c r="E1056" s="52">
        <v>10000</v>
      </c>
      <c r="F1056" s="52">
        <v>10000</v>
      </c>
      <c r="G1056" s="51" t="s">
        <v>1331</v>
      </c>
      <c r="H1056" s="51" t="s">
        <v>599</v>
      </c>
      <c r="I1056" s="53">
        <v>1</v>
      </c>
      <c r="J1056" s="51" t="s">
        <v>1283</v>
      </c>
      <c r="K1056" s="51">
        <v>1</v>
      </c>
      <c r="L1056" s="51">
        <v>0</v>
      </c>
      <c r="M1056" s="51">
        <v>0</v>
      </c>
      <c r="N1056" s="78">
        <v>0</v>
      </c>
      <c r="O1056" s="83"/>
      <c r="P1056" s="83"/>
      <c r="Q1056" s="83"/>
    </row>
    <row r="1057" spans="1:17" x14ac:dyDescent="0.45">
      <c r="A1057" s="55"/>
      <c r="B1057" s="51" t="s">
        <v>1344</v>
      </c>
      <c r="C1057" s="51" t="s">
        <v>6</v>
      </c>
      <c r="D1057" s="51">
        <v>1</v>
      </c>
      <c r="E1057" s="52">
        <v>2000</v>
      </c>
      <c r="F1057" s="52">
        <v>2000</v>
      </c>
      <c r="G1057" s="51" t="s">
        <v>1282</v>
      </c>
      <c r="H1057" s="51" t="s">
        <v>586</v>
      </c>
      <c r="I1057" s="53">
        <v>1</v>
      </c>
      <c r="J1057" s="51" t="s">
        <v>1283</v>
      </c>
      <c r="K1057" s="51">
        <v>1</v>
      </c>
      <c r="L1057" s="51">
        <v>0</v>
      </c>
      <c r="M1057" s="51">
        <v>0</v>
      </c>
      <c r="N1057" s="78">
        <v>0</v>
      </c>
      <c r="O1057" s="83"/>
      <c r="P1057" s="83"/>
      <c r="Q1057" s="83"/>
    </row>
    <row r="1058" spans="1:17" x14ac:dyDescent="0.45">
      <c r="A1058" s="55"/>
      <c r="B1058" s="51" t="s">
        <v>450</v>
      </c>
      <c r="C1058" s="51" t="s">
        <v>49</v>
      </c>
      <c r="D1058" s="51">
        <v>1</v>
      </c>
      <c r="E1058" s="52">
        <v>350</v>
      </c>
      <c r="F1058" s="52">
        <v>350</v>
      </c>
      <c r="G1058" s="51" t="s">
        <v>1345</v>
      </c>
      <c r="H1058" s="51" t="s">
        <v>33</v>
      </c>
      <c r="I1058" s="53">
        <v>1</v>
      </c>
      <c r="J1058" s="51" t="s">
        <v>1283</v>
      </c>
      <c r="K1058" s="51">
        <v>1</v>
      </c>
      <c r="L1058" s="51">
        <v>0</v>
      </c>
      <c r="M1058" s="51">
        <v>0</v>
      </c>
      <c r="N1058" s="78">
        <v>0</v>
      </c>
      <c r="O1058" s="83"/>
      <c r="P1058" s="83"/>
      <c r="Q1058" s="83"/>
    </row>
    <row r="1059" spans="1:17" x14ac:dyDescent="0.45">
      <c r="A1059" s="55"/>
      <c r="B1059" s="51" t="s">
        <v>1346</v>
      </c>
      <c r="C1059" s="51" t="s">
        <v>1</v>
      </c>
      <c r="D1059" s="51">
        <v>1</v>
      </c>
      <c r="E1059" s="52">
        <v>3000</v>
      </c>
      <c r="F1059" s="52">
        <v>3000</v>
      </c>
      <c r="G1059" s="51"/>
      <c r="H1059" s="51" t="s">
        <v>589</v>
      </c>
      <c r="I1059" s="53">
        <v>1</v>
      </c>
      <c r="J1059" s="51" t="s">
        <v>1283</v>
      </c>
      <c r="K1059" s="51">
        <v>1</v>
      </c>
      <c r="L1059" s="51">
        <v>0</v>
      </c>
      <c r="M1059" s="51">
        <v>0</v>
      </c>
      <c r="N1059" s="78">
        <v>0</v>
      </c>
      <c r="O1059" s="83"/>
      <c r="P1059" s="83"/>
      <c r="Q1059" s="83"/>
    </row>
    <row r="1060" spans="1:17" x14ac:dyDescent="0.45">
      <c r="A1060" s="55"/>
      <c r="B1060" s="51" t="s">
        <v>1347</v>
      </c>
      <c r="C1060" s="51" t="s">
        <v>49</v>
      </c>
      <c r="D1060" s="51">
        <v>2</v>
      </c>
      <c r="E1060" s="52">
        <v>200</v>
      </c>
      <c r="F1060" s="52">
        <v>400</v>
      </c>
      <c r="G1060" s="51" t="s">
        <v>1282</v>
      </c>
      <c r="H1060" s="51" t="s">
        <v>51</v>
      </c>
      <c r="I1060" s="53">
        <v>1</v>
      </c>
      <c r="J1060" s="51" t="s">
        <v>1283</v>
      </c>
      <c r="K1060" s="51">
        <v>2</v>
      </c>
      <c r="L1060" s="51">
        <v>0</v>
      </c>
      <c r="M1060" s="51">
        <v>0</v>
      </c>
      <c r="N1060" s="78">
        <v>0</v>
      </c>
      <c r="O1060" s="83"/>
      <c r="P1060" s="83"/>
      <c r="Q1060" s="83"/>
    </row>
    <row r="1061" spans="1:17" x14ac:dyDescent="0.45">
      <c r="A1061" s="55"/>
      <c r="B1061" s="51" t="s">
        <v>1348</v>
      </c>
      <c r="C1061" s="51" t="s">
        <v>95</v>
      </c>
      <c r="D1061" s="51">
        <v>4</v>
      </c>
      <c r="E1061" s="52">
        <v>30000</v>
      </c>
      <c r="F1061" s="52">
        <v>120000</v>
      </c>
      <c r="G1061" s="51" t="s">
        <v>1349</v>
      </c>
      <c r="H1061" s="51" t="s">
        <v>18</v>
      </c>
      <c r="I1061" s="53">
        <v>1234</v>
      </c>
      <c r="J1061" s="51" t="s">
        <v>1283</v>
      </c>
      <c r="K1061" s="51">
        <v>30000</v>
      </c>
      <c r="L1061" s="51">
        <v>30000</v>
      </c>
      <c r="M1061" s="51">
        <v>30000</v>
      </c>
      <c r="N1061" s="78">
        <v>30000</v>
      </c>
      <c r="O1061" s="83"/>
      <c r="P1061" s="83"/>
      <c r="Q1061" s="83"/>
    </row>
    <row r="1062" spans="1:17" x14ac:dyDescent="0.45">
      <c r="A1062" s="55"/>
      <c r="B1062" s="51" t="s">
        <v>1350</v>
      </c>
      <c r="C1062" s="51" t="s">
        <v>368</v>
      </c>
      <c r="D1062" s="51">
        <v>6</v>
      </c>
      <c r="E1062" s="52">
        <v>350</v>
      </c>
      <c r="F1062" s="52">
        <v>2100</v>
      </c>
      <c r="G1062" s="51" t="s">
        <v>1282</v>
      </c>
      <c r="H1062" s="51" t="s">
        <v>51</v>
      </c>
      <c r="I1062" s="53">
        <v>1</v>
      </c>
      <c r="J1062" s="51" t="s">
        <v>1283</v>
      </c>
      <c r="K1062" s="51">
        <v>6</v>
      </c>
      <c r="L1062" s="51">
        <v>0</v>
      </c>
      <c r="M1062" s="51">
        <v>0</v>
      </c>
      <c r="N1062" s="78">
        <v>0</v>
      </c>
      <c r="O1062" s="83"/>
      <c r="P1062" s="83"/>
      <c r="Q1062" s="83"/>
    </row>
    <row r="1063" spans="1:17" x14ac:dyDescent="0.45">
      <c r="A1063" s="55"/>
      <c r="B1063" s="51" t="s">
        <v>1351</v>
      </c>
      <c r="C1063" s="51" t="s">
        <v>368</v>
      </c>
      <c r="D1063" s="51">
        <v>2</v>
      </c>
      <c r="E1063" s="52">
        <v>300</v>
      </c>
      <c r="F1063" s="52">
        <v>600</v>
      </c>
      <c r="G1063" s="51" t="s">
        <v>1297</v>
      </c>
      <c r="H1063" s="51" t="s">
        <v>51</v>
      </c>
      <c r="I1063" s="53">
        <v>1</v>
      </c>
      <c r="J1063" s="51" t="s">
        <v>1283</v>
      </c>
      <c r="K1063" s="51">
        <v>2</v>
      </c>
      <c r="L1063" s="51">
        <v>0</v>
      </c>
      <c r="M1063" s="51">
        <v>0</v>
      </c>
      <c r="N1063" s="78">
        <v>0</v>
      </c>
      <c r="O1063" s="83"/>
      <c r="P1063" s="83"/>
      <c r="Q1063" s="83"/>
    </row>
    <row r="1064" spans="1:17" x14ac:dyDescent="0.45">
      <c r="A1064" s="55"/>
      <c r="B1064" s="51" t="s">
        <v>1352</v>
      </c>
      <c r="C1064" s="51" t="s">
        <v>386</v>
      </c>
      <c r="D1064" s="51">
        <v>240</v>
      </c>
      <c r="E1064" s="52">
        <v>25</v>
      </c>
      <c r="F1064" s="52">
        <v>6000</v>
      </c>
      <c r="G1064" s="51" t="s">
        <v>1353</v>
      </c>
      <c r="H1064" s="51" t="s">
        <v>18</v>
      </c>
      <c r="I1064" s="53">
        <v>1234</v>
      </c>
      <c r="J1064" s="51" t="s">
        <v>1283</v>
      </c>
      <c r="K1064" s="51">
        <v>60</v>
      </c>
      <c r="L1064" s="51">
        <v>60</v>
      </c>
      <c r="M1064" s="51">
        <v>60</v>
      </c>
      <c r="N1064" s="78">
        <v>60</v>
      </c>
      <c r="O1064" s="83"/>
      <c r="P1064" s="83"/>
      <c r="Q1064" s="83"/>
    </row>
    <row r="1065" spans="1:17" x14ac:dyDescent="0.45">
      <c r="A1065" s="55"/>
      <c r="B1065" s="51" t="s">
        <v>1354</v>
      </c>
      <c r="C1065" s="51" t="s">
        <v>61</v>
      </c>
      <c r="D1065" s="51">
        <v>20</v>
      </c>
      <c r="E1065" s="52">
        <v>3000</v>
      </c>
      <c r="F1065" s="52">
        <v>60000</v>
      </c>
      <c r="G1065" s="51" t="s">
        <v>1355</v>
      </c>
      <c r="H1065" s="51" t="s">
        <v>18</v>
      </c>
      <c r="I1065" s="53">
        <v>1234</v>
      </c>
      <c r="J1065" s="51" t="s">
        <v>1283</v>
      </c>
      <c r="K1065" s="51">
        <v>5</v>
      </c>
      <c r="L1065" s="51">
        <v>5</v>
      </c>
      <c r="M1065" s="51">
        <v>5</v>
      </c>
      <c r="N1065" s="78">
        <v>5</v>
      </c>
      <c r="O1065" s="83"/>
      <c r="P1065" s="83"/>
      <c r="Q1065" s="83"/>
    </row>
    <row r="1066" spans="1:17" x14ac:dyDescent="0.45">
      <c r="A1066" s="55"/>
      <c r="B1066" s="51" t="s">
        <v>1356</v>
      </c>
      <c r="C1066" s="51" t="s">
        <v>1357</v>
      </c>
      <c r="D1066" s="51">
        <v>6</v>
      </c>
      <c r="E1066" s="52">
        <v>120</v>
      </c>
      <c r="F1066" s="52">
        <v>720</v>
      </c>
      <c r="G1066" s="51" t="s">
        <v>1302</v>
      </c>
      <c r="H1066" s="51" t="s">
        <v>22</v>
      </c>
      <c r="I1066" s="53">
        <v>134</v>
      </c>
      <c r="J1066" s="51" t="s">
        <v>1283</v>
      </c>
      <c r="K1066" s="51">
        <v>2</v>
      </c>
      <c r="L1066" s="51">
        <v>0</v>
      </c>
      <c r="M1066" s="51">
        <v>2</v>
      </c>
      <c r="N1066" s="78">
        <v>2</v>
      </c>
      <c r="O1066" s="83"/>
      <c r="P1066" s="83"/>
      <c r="Q1066" s="83"/>
    </row>
    <row r="1067" spans="1:17" x14ac:dyDescent="0.45">
      <c r="A1067" s="55"/>
      <c r="B1067" s="51" t="s">
        <v>1358</v>
      </c>
      <c r="C1067" s="51" t="s">
        <v>1</v>
      </c>
      <c r="D1067" s="51">
        <v>18</v>
      </c>
      <c r="E1067" s="52">
        <v>500</v>
      </c>
      <c r="F1067" s="52">
        <v>9000</v>
      </c>
      <c r="G1067" s="51" t="s">
        <v>1287</v>
      </c>
      <c r="H1067" s="51" t="s">
        <v>33</v>
      </c>
      <c r="I1067" s="53">
        <v>1234</v>
      </c>
      <c r="J1067" s="51" t="s">
        <v>1283</v>
      </c>
      <c r="K1067" s="51">
        <v>3</v>
      </c>
      <c r="L1067" s="51">
        <v>3</v>
      </c>
      <c r="M1067" s="51">
        <v>2</v>
      </c>
      <c r="N1067" s="78">
        <v>10</v>
      </c>
      <c r="O1067" s="83"/>
      <c r="P1067" s="83"/>
      <c r="Q1067" s="83"/>
    </row>
    <row r="1068" spans="1:17" x14ac:dyDescent="0.45">
      <c r="A1068" s="55"/>
      <c r="B1068" s="51" t="s">
        <v>1359</v>
      </c>
      <c r="C1068" s="51" t="s">
        <v>1</v>
      </c>
      <c r="D1068" s="51">
        <v>28</v>
      </c>
      <c r="E1068" s="52">
        <v>700</v>
      </c>
      <c r="F1068" s="52">
        <v>19600</v>
      </c>
      <c r="G1068" s="51"/>
      <c r="H1068" s="51" t="s">
        <v>81</v>
      </c>
      <c r="I1068" s="53">
        <v>1</v>
      </c>
      <c r="J1068" s="51" t="s">
        <v>1283</v>
      </c>
      <c r="K1068" s="51">
        <v>28</v>
      </c>
      <c r="L1068" s="51">
        <v>0</v>
      </c>
      <c r="M1068" s="51">
        <v>0</v>
      </c>
      <c r="N1068" s="78">
        <v>0</v>
      </c>
      <c r="O1068" s="83"/>
      <c r="P1068" s="83"/>
      <c r="Q1068" s="83"/>
    </row>
    <row r="1069" spans="1:17" x14ac:dyDescent="0.45">
      <c r="A1069" s="55"/>
      <c r="B1069" s="51" t="s">
        <v>1360</v>
      </c>
      <c r="C1069" s="51" t="s">
        <v>95</v>
      </c>
      <c r="D1069" s="51">
        <v>1</v>
      </c>
      <c r="E1069" s="52">
        <v>50000</v>
      </c>
      <c r="F1069" s="52">
        <v>50000</v>
      </c>
      <c r="G1069" s="51"/>
      <c r="H1069" s="51" t="s">
        <v>51</v>
      </c>
      <c r="I1069" s="53">
        <v>1234</v>
      </c>
      <c r="J1069" s="51" t="s">
        <v>1283</v>
      </c>
      <c r="K1069" s="51">
        <v>5000</v>
      </c>
      <c r="L1069" s="51">
        <v>5000</v>
      </c>
      <c r="M1069" s="51">
        <v>5000</v>
      </c>
      <c r="N1069" s="78">
        <v>35000</v>
      </c>
      <c r="O1069" s="83"/>
      <c r="P1069" s="83"/>
      <c r="Q1069" s="83"/>
    </row>
    <row r="1070" spans="1:17" x14ac:dyDescent="0.45">
      <c r="A1070" s="55"/>
      <c r="B1070" s="51" t="s">
        <v>1361</v>
      </c>
      <c r="C1070" s="51" t="s">
        <v>95</v>
      </c>
      <c r="D1070" s="51">
        <v>1</v>
      </c>
      <c r="E1070" s="52">
        <v>50000</v>
      </c>
      <c r="F1070" s="52">
        <v>50000</v>
      </c>
      <c r="G1070" s="51" t="s">
        <v>1362</v>
      </c>
      <c r="H1070" s="51" t="s">
        <v>51</v>
      </c>
      <c r="I1070" s="53">
        <v>1234</v>
      </c>
      <c r="J1070" s="51" t="s">
        <v>1283</v>
      </c>
      <c r="K1070" s="51">
        <v>10000</v>
      </c>
      <c r="L1070" s="51">
        <v>10000</v>
      </c>
      <c r="M1070" s="51">
        <v>10000</v>
      </c>
      <c r="N1070" s="78">
        <v>20000</v>
      </c>
      <c r="O1070" s="83"/>
      <c r="P1070" s="83"/>
      <c r="Q1070" s="83"/>
    </row>
    <row r="1071" spans="1:17" x14ac:dyDescent="0.45">
      <c r="A1071" s="55"/>
      <c r="B1071" s="51" t="s">
        <v>1363</v>
      </c>
      <c r="C1071" s="51" t="s">
        <v>386</v>
      </c>
      <c r="D1071" s="51">
        <v>6</v>
      </c>
      <c r="E1071" s="52">
        <v>100</v>
      </c>
      <c r="F1071" s="52">
        <v>600</v>
      </c>
      <c r="G1071" s="51" t="s">
        <v>1297</v>
      </c>
      <c r="H1071" s="51" t="s">
        <v>51</v>
      </c>
      <c r="I1071" s="53">
        <v>1</v>
      </c>
      <c r="J1071" s="51" t="s">
        <v>1283</v>
      </c>
      <c r="K1071" s="51">
        <v>6</v>
      </c>
      <c r="L1071" s="51">
        <v>0</v>
      </c>
      <c r="M1071" s="51">
        <v>0</v>
      </c>
      <c r="N1071" s="78">
        <v>0</v>
      </c>
      <c r="O1071" s="83"/>
      <c r="P1071" s="83"/>
      <c r="Q1071" s="83"/>
    </row>
    <row r="1072" spans="1:17" x14ac:dyDescent="0.45">
      <c r="A1072" s="55"/>
      <c r="B1072" s="51" t="s">
        <v>746</v>
      </c>
      <c r="C1072" s="51" t="s">
        <v>1</v>
      </c>
      <c r="D1072" s="51">
        <v>2</v>
      </c>
      <c r="E1072" s="52">
        <v>650</v>
      </c>
      <c r="F1072" s="52">
        <v>1300</v>
      </c>
      <c r="G1072" s="51" t="s">
        <v>1297</v>
      </c>
      <c r="H1072" s="51" t="s">
        <v>51</v>
      </c>
      <c r="I1072" s="53">
        <v>1</v>
      </c>
      <c r="J1072" s="51" t="s">
        <v>1283</v>
      </c>
      <c r="K1072" s="51">
        <v>2</v>
      </c>
      <c r="L1072" s="51">
        <v>0</v>
      </c>
      <c r="M1072" s="51">
        <v>0</v>
      </c>
      <c r="N1072" s="78">
        <v>0</v>
      </c>
      <c r="O1072" s="83"/>
      <c r="P1072" s="83"/>
      <c r="Q1072" s="83"/>
    </row>
    <row r="1073" spans="1:17" x14ac:dyDescent="0.45">
      <c r="A1073" s="55"/>
      <c r="B1073" s="51" t="s">
        <v>1364</v>
      </c>
      <c r="C1073" s="51" t="s">
        <v>1</v>
      </c>
      <c r="D1073" s="51">
        <v>1</v>
      </c>
      <c r="E1073" s="52">
        <v>650</v>
      </c>
      <c r="F1073" s="52">
        <v>650</v>
      </c>
      <c r="G1073" s="51" t="s">
        <v>1331</v>
      </c>
      <c r="H1073" s="51" t="s">
        <v>51</v>
      </c>
      <c r="I1073" s="53">
        <v>1</v>
      </c>
      <c r="J1073" s="51" t="s">
        <v>1283</v>
      </c>
      <c r="K1073" s="51">
        <v>1</v>
      </c>
      <c r="L1073" s="51">
        <v>0</v>
      </c>
      <c r="M1073" s="51">
        <v>0</v>
      </c>
      <c r="N1073" s="78">
        <v>0</v>
      </c>
      <c r="O1073" s="83"/>
      <c r="P1073" s="83"/>
      <c r="Q1073" s="83"/>
    </row>
    <row r="1074" spans="1:17" x14ac:dyDescent="0.45">
      <c r="A1074" s="55"/>
      <c r="B1074" s="51" t="s">
        <v>1365</v>
      </c>
      <c r="C1074" s="51" t="s">
        <v>1</v>
      </c>
      <c r="D1074" s="51">
        <v>1</v>
      </c>
      <c r="E1074" s="52">
        <v>800</v>
      </c>
      <c r="F1074" s="52">
        <v>800</v>
      </c>
      <c r="G1074" s="51" t="s">
        <v>1331</v>
      </c>
      <c r="H1074" s="51" t="s">
        <v>51</v>
      </c>
      <c r="I1074" s="53">
        <v>1</v>
      </c>
      <c r="J1074" s="51" t="s">
        <v>1283</v>
      </c>
      <c r="K1074" s="51">
        <v>1</v>
      </c>
      <c r="L1074" s="51">
        <v>0</v>
      </c>
      <c r="M1074" s="51">
        <v>0</v>
      </c>
      <c r="N1074" s="78">
        <v>0</v>
      </c>
      <c r="O1074" s="83"/>
      <c r="P1074" s="83"/>
      <c r="Q1074" s="83"/>
    </row>
    <row r="1075" spans="1:17" x14ac:dyDescent="0.45">
      <c r="A1075" s="55"/>
      <c r="B1075" s="51" t="s">
        <v>1366</v>
      </c>
      <c r="C1075" s="51" t="s">
        <v>269</v>
      </c>
      <c r="D1075" s="51">
        <v>60</v>
      </c>
      <c r="E1075" s="52">
        <v>16</v>
      </c>
      <c r="F1075" s="52">
        <v>960</v>
      </c>
      <c r="G1075" s="51"/>
      <c r="H1075" s="51" t="s">
        <v>63</v>
      </c>
      <c r="I1075" s="53">
        <v>1</v>
      </c>
      <c r="J1075" s="51" t="s">
        <v>1283</v>
      </c>
      <c r="K1075" s="51">
        <v>60</v>
      </c>
      <c r="L1075" s="51">
        <v>0</v>
      </c>
      <c r="M1075" s="51">
        <v>0</v>
      </c>
      <c r="N1075" s="78">
        <v>0</v>
      </c>
      <c r="O1075" s="83"/>
      <c r="P1075" s="83"/>
      <c r="Q1075" s="83"/>
    </row>
    <row r="1076" spans="1:17" x14ac:dyDescent="0.45">
      <c r="A1076" s="55"/>
      <c r="B1076" s="51" t="s">
        <v>1367</v>
      </c>
      <c r="C1076" s="51" t="s">
        <v>269</v>
      </c>
      <c r="D1076" s="51">
        <v>60</v>
      </c>
      <c r="E1076" s="52">
        <v>16</v>
      </c>
      <c r="F1076" s="52">
        <v>960</v>
      </c>
      <c r="G1076" s="51"/>
      <c r="H1076" s="51" t="s">
        <v>63</v>
      </c>
      <c r="I1076" s="53">
        <v>1</v>
      </c>
      <c r="J1076" s="51" t="s">
        <v>1283</v>
      </c>
      <c r="K1076" s="51">
        <v>60</v>
      </c>
      <c r="L1076" s="51">
        <v>0</v>
      </c>
      <c r="M1076" s="51">
        <v>0</v>
      </c>
      <c r="N1076" s="78">
        <v>0</v>
      </c>
      <c r="O1076" s="83"/>
      <c r="P1076" s="83"/>
      <c r="Q1076" s="83"/>
    </row>
    <row r="1077" spans="1:17" x14ac:dyDescent="0.45">
      <c r="A1077" s="55"/>
      <c r="B1077" s="51" t="s">
        <v>1368</v>
      </c>
      <c r="C1077" s="51" t="s">
        <v>269</v>
      </c>
      <c r="D1077" s="51">
        <v>60</v>
      </c>
      <c r="E1077" s="52">
        <v>16</v>
      </c>
      <c r="F1077" s="52">
        <v>960</v>
      </c>
      <c r="G1077" s="51"/>
      <c r="H1077" s="51" t="s">
        <v>63</v>
      </c>
      <c r="I1077" s="53">
        <v>1</v>
      </c>
      <c r="J1077" s="51" t="s">
        <v>1283</v>
      </c>
      <c r="K1077" s="51">
        <v>60</v>
      </c>
      <c r="L1077" s="51">
        <v>0</v>
      </c>
      <c r="M1077" s="51">
        <v>0</v>
      </c>
      <c r="N1077" s="78">
        <v>0</v>
      </c>
      <c r="O1077" s="83"/>
      <c r="P1077" s="83"/>
      <c r="Q1077" s="83"/>
    </row>
    <row r="1078" spans="1:17" x14ac:dyDescent="0.45">
      <c r="A1078" s="55"/>
      <c r="B1078" s="51" t="s">
        <v>1369</v>
      </c>
      <c r="C1078" s="51" t="s">
        <v>269</v>
      </c>
      <c r="D1078" s="51">
        <v>60</v>
      </c>
      <c r="E1078" s="52">
        <v>16</v>
      </c>
      <c r="F1078" s="52">
        <v>960</v>
      </c>
      <c r="G1078" s="51"/>
      <c r="H1078" s="51" t="s">
        <v>63</v>
      </c>
      <c r="I1078" s="53">
        <v>1</v>
      </c>
      <c r="J1078" s="51" t="s">
        <v>1283</v>
      </c>
      <c r="K1078" s="51">
        <v>60</v>
      </c>
      <c r="L1078" s="51">
        <v>0</v>
      </c>
      <c r="M1078" s="51">
        <v>0</v>
      </c>
      <c r="N1078" s="78">
        <v>0</v>
      </c>
      <c r="O1078" s="83"/>
      <c r="P1078" s="83"/>
      <c r="Q1078" s="83"/>
    </row>
    <row r="1079" spans="1:17" x14ac:dyDescent="0.45">
      <c r="A1079" s="55"/>
      <c r="B1079" s="51" t="s">
        <v>1370</v>
      </c>
      <c r="C1079" s="51" t="s">
        <v>1312</v>
      </c>
      <c r="D1079" s="51">
        <v>200</v>
      </c>
      <c r="E1079" s="52">
        <v>35</v>
      </c>
      <c r="F1079" s="52">
        <v>7000</v>
      </c>
      <c r="G1079" s="51" t="s">
        <v>1282</v>
      </c>
      <c r="H1079" s="51" t="s">
        <v>51</v>
      </c>
      <c r="I1079" s="53">
        <v>1234</v>
      </c>
      <c r="J1079" s="51" t="s">
        <v>1283</v>
      </c>
      <c r="K1079" s="51">
        <v>50</v>
      </c>
      <c r="L1079" s="51">
        <v>50</v>
      </c>
      <c r="M1079" s="51">
        <v>50</v>
      </c>
      <c r="N1079" s="78">
        <v>50</v>
      </c>
      <c r="O1079" s="83"/>
      <c r="P1079" s="83"/>
      <c r="Q1079" s="83"/>
    </row>
    <row r="1080" spans="1:17" x14ac:dyDescent="0.45">
      <c r="A1080" s="55"/>
      <c r="B1080" s="51" t="s">
        <v>1371</v>
      </c>
      <c r="C1080" s="51" t="s">
        <v>95</v>
      </c>
      <c r="D1080" s="51">
        <v>4</v>
      </c>
      <c r="E1080" s="52">
        <v>5500</v>
      </c>
      <c r="F1080" s="52">
        <v>22000</v>
      </c>
      <c r="G1080" s="51" t="s">
        <v>1282</v>
      </c>
      <c r="H1080" s="51" t="s">
        <v>51</v>
      </c>
      <c r="I1080" s="53">
        <v>1234</v>
      </c>
      <c r="J1080" s="51" t="s">
        <v>1283</v>
      </c>
      <c r="K1080" s="51">
        <v>5500</v>
      </c>
      <c r="L1080" s="51">
        <v>5500</v>
      </c>
      <c r="M1080" s="51">
        <v>5500</v>
      </c>
      <c r="N1080" s="78">
        <v>5500</v>
      </c>
      <c r="O1080" s="83"/>
      <c r="P1080" s="83"/>
      <c r="Q1080" s="83"/>
    </row>
    <row r="1081" spans="1:17" x14ac:dyDescent="0.45">
      <c r="A1081" s="55"/>
      <c r="B1081" s="51" t="s">
        <v>1372</v>
      </c>
      <c r="C1081" s="51" t="s">
        <v>49</v>
      </c>
      <c r="D1081" s="51">
        <v>4</v>
      </c>
      <c r="E1081" s="52">
        <v>570</v>
      </c>
      <c r="F1081" s="52">
        <v>2280</v>
      </c>
      <c r="G1081" s="51" t="s">
        <v>1297</v>
      </c>
      <c r="H1081" s="51" t="s">
        <v>51</v>
      </c>
      <c r="I1081" s="53">
        <v>1</v>
      </c>
      <c r="J1081" s="51" t="s">
        <v>1283</v>
      </c>
      <c r="K1081" s="51">
        <v>4</v>
      </c>
      <c r="L1081" s="51">
        <v>0</v>
      </c>
      <c r="M1081" s="51">
        <v>0</v>
      </c>
      <c r="N1081" s="78">
        <v>0</v>
      </c>
      <c r="O1081" s="83"/>
      <c r="P1081" s="83"/>
      <c r="Q1081" s="83"/>
    </row>
    <row r="1082" spans="1:17" x14ac:dyDescent="0.45">
      <c r="A1082" s="55"/>
      <c r="B1082" s="51" t="s">
        <v>1373</v>
      </c>
      <c r="C1082" s="51" t="s">
        <v>49</v>
      </c>
      <c r="D1082" s="51">
        <v>1</v>
      </c>
      <c r="E1082" s="52">
        <v>5000</v>
      </c>
      <c r="F1082" s="52">
        <v>5000</v>
      </c>
      <c r="G1082" s="51"/>
      <c r="H1082" s="51" t="s">
        <v>599</v>
      </c>
      <c r="I1082" s="53">
        <v>1</v>
      </c>
      <c r="J1082" s="51" t="s">
        <v>1283</v>
      </c>
      <c r="K1082" s="51">
        <v>1</v>
      </c>
      <c r="L1082" s="51">
        <v>0</v>
      </c>
      <c r="M1082" s="51">
        <v>0</v>
      </c>
      <c r="N1082" s="78">
        <v>0</v>
      </c>
      <c r="O1082" s="83"/>
      <c r="P1082" s="83"/>
      <c r="Q1082" s="83"/>
    </row>
    <row r="1083" spans="1:17" x14ac:dyDescent="0.45">
      <c r="A1083" s="55"/>
      <c r="B1083" s="51" t="s">
        <v>1374</v>
      </c>
      <c r="C1083" s="51" t="s">
        <v>87</v>
      </c>
      <c r="D1083" s="51">
        <v>1</v>
      </c>
      <c r="E1083" s="52">
        <v>80000</v>
      </c>
      <c r="F1083" s="52">
        <v>80000</v>
      </c>
      <c r="G1083" s="51"/>
      <c r="H1083" s="51" t="s">
        <v>18</v>
      </c>
      <c r="I1083" s="53">
        <v>1</v>
      </c>
      <c r="J1083" s="51" t="s">
        <v>1283</v>
      </c>
      <c r="K1083" s="51">
        <v>1</v>
      </c>
      <c r="L1083" s="51">
        <v>0</v>
      </c>
      <c r="M1083" s="51">
        <v>0</v>
      </c>
      <c r="N1083" s="78">
        <v>0</v>
      </c>
      <c r="O1083" s="83"/>
      <c r="P1083" s="83"/>
      <c r="Q1083" s="83"/>
    </row>
    <row r="1084" spans="1:17" x14ac:dyDescent="0.45">
      <c r="A1084" s="55"/>
      <c r="B1084" s="51" t="s">
        <v>1375</v>
      </c>
      <c r="C1084" s="51" t="s">
        <v>87</v>
      </c>
      <c r="D1084" s="51">
        <v>1</v>
      </c>
      <c r="E1084" s="52">
        <v>50000</v>
      </c>
      <c r="F1084" s="52">
        <v>50000</v>
      </c>
      <c r="G1084" s="51" t="s">
        <v>1376</v>
      </c>
      <c r="H1084" s="51" t="s">
        <v>18</v>
      </c>
      <c r="I1084" s="53">
        <v>1</v>
      </c>
      <c r="J1084" s="51" t="s">
        <v>1283</v>
      </c>
      <c r="K1084" s="51">
        <v>1</v>
      </c>
      <c r="L1084" s="51">
        <v>0</v>
      </c>
      <c r="M1084" s="51">
        <v>0</v>
      </c>
      <c r="N1084" s="78">
        <v>0</v>
      </c>
      <c r="O1084" s="83"/>
      <c r="P1084" s="83"/>
      <c r="Q1084" s="83"/>
    </row>
    <row r="1085" spans="1:17" x14ac:dyDescent="0.45">
      <c r="A1085" s="55"/>
      <c r="B1085" s="51" t="s">
        <v>1377</v>
      </c>
      <c r="C1085" s="51" t="s">
        <v>320</v>
      </c>
      <c r="D1085" s="51">
        <v>2</v>
      </c>
      <c r="E1085" s="52">
        <v>5000</v>
      </c>
      <c r="F1085" s="52">
        <v>10000</v>
      </c>
      <c r="G1085" s="51" t="s">
        <v>1282</v>
      </c>
      <c r="H1085" s="51" t="s">
        <v>599</v>
      </c>
      <c r="I1085" s="53">
        <v>1</v>
      </c>
      <c r="J1085" s="51" t="s">
        <v>1283</v>
      </c>
      <c r="K1085" s="51">
        <v>2</v>
      </c>
      <c r="L1085" s="51">
        <v>0</v>
      </c>
      <c r="M1085" s="51">
        <v>0</v>
      </c>
      <c r="N1085" s="78">
        <v>0</v>
      </c>
      <c r="O1085" s="83"/>
      <c r="P1085" s="83"/>
      <c r="Q1085" s="83"/>
    </row>
    <row r="1086" spans="1:17" x14ac:dyDescent="0.45">
      <c r="A1086" s="55"/>
      <c r="B1086" s="51" t="s">
        <v>1378</v>
      </c>
      <c r="C1086" s="51" t="s">
        <v>320</v>
      </c>
      <c r="D1086" s="51">
        <v>1</v>
      </c>
      <c r="E1086" s="52">
        <v>5000</v>
      </c>
      <c r="F1086" s="52">
        <v>5000</v>
      </c>
      <c r="G1086" s="51"/>
      <c r="H1086" s="51" t="s">
        <v>11</v>
      </c>
      <c r="I1086" s="53">
        <v>1</v>
      </c>
      <c r="J1086" s="51" t="s">
        <v>1283</v>
      </c>
      <c r="K1086" s="51">
        <v>1</v>
      </c>
      <c r="L1086" s="51">
        <v>0</v>
      </c>
      <c r="M1086" s="51">
        <v>0</v>
      </c>
      <c r="N1086" s="78">
        <v>0</v>
      </c>
      <c r="O1086" s="83"/>
      <c r="P1086" s="83"/>
      <c r="Q1086" s="83"/>
    </row>
    <row r="1087" spans="1:17" x14ac:dyDescent="0.45">
      <c r="A1087" s="55"/>
      <c r="B1087" s="51" t="s">
        <v>1379</v>
      </c>
      <c r="C1087" s="51" t="s">
        <v>6</v>
      </c>
      <c r="D1087" s="51">
        <v>1</v>
      </c>
      <c r="E1087" s="52">
        <v>5000</v>
      </c>
      <c r="F1087" s="52">
        <v>5000</v>
      </c>
      <c r="G1087" s="51" t="s">
        <v>1380</v>
      </c>
      <c r="H1087" s="51" t="s">
        <v>586</v>
      </c>
      <c r="I1087" s="53">
        <v>1</v>
      </c>
      <c r="J1087" s="51" t="s">
        <v>1283</v>
      </c>
      <c r="K1087" s="51">
        <v>1</v>
      </c>
      <c r="L1087" s="51">
        <v>0</v>
      </c>
      <c r="M1087" s="51">
        <v>0</v>
      </c>
      <c r="N1087" s="78">
        <v>0</v>
      </c>
      <c r="O1087" s="83"/>
      <c r="P1087" s="83"/>
      <c r="Q1087" s="83"/>
    </row>
    <row r="1088" spans="1:17" x14ac:dyDescent="0.45">
      <c r="A1088" s="55"/>
      <c r="B1088" s="51" t="s">
        <v>1381</v>
      </c>
      <c r="C1088" s="51" t="s">
        <v>1188</v>
      </c>
      <c r="D1088" s="51">
        <v>1</v>
      </c>
      <c r="E1088" s="52">
        <v>4000</v>
      </c>
      <c r="F1088" s="52">
        <v>4000</v>
      </c>
      <c r="G1088" s="51"/>
      <c r="H1088" s="51" t="s">
        <v>11</v>
      </c>
      <c r="I1088" s="53">
        <v>1</v>
      </c>
      <c r="J1088" s="51" t="s">
        <v>1283</v>
      </c>
      <c r="K1088" s="51">
        <v>1</v>
      </c>
      <c r="L1088" s="51">
        <v>0</v>
      </c>
      <c r="M1088" s="51">
        <v>0</v>
      </c>
      <c r="N1088" s="78">
        <v>0</v>
      </c>
      <c r="O1088" s="83"/>
      <c r="P1088" s="83"/>
      <c r="Q1088" s="83"/>
    </row>
    <row r="1089" spans="1:17" x14ac:dyDescent="0.45">
      <c r="A1089" s="55"/>
      <c r="B1089" s="51" t="s">
        <v>1382</v>
      </c>
      <c r="C1089" s="51" t="s">
        <v>1</v>
      </c>
      <c r="D1089" s="51">
        <v>1</v>
      </c>
      <c r="E1089" s="52">
        <v>3000</v>
      </c>
      <c r="F1089" s="52">
        <v>3000</v>
      </c>
      <c r="G1089" s="51" t="s">
        <v>1383</v>
      </c>
      <c r="H1089" s="51" t="s">
        <v>11</v>
      </c>
      <c r="I1089" s="53">
        <v>2</v>
      </c>
      <c r="J1089" s="51" t="s">
        <v>1283</v>
      </c>
      <c r="K1089" s="51">
        <v>0</v>
      </c>
      <c r="L1089" s="51">
        <v>1</v>
      </c>
      <c r="M1089" s="51">
        <v>0</v>
      </c>
      <c r="N1089" s="78">
        <v>0</v>
      </c>
      <c r="O1089" s="83"/>
      <c r="P1089" s="83"/>
      <c r="Q1089" s="83"/>
    </row>
    <row r="1090" spans="1:17" x14ac:dyDescent="0.45">
      <c r="A1090" s="55"/>
      <c r="B1090" s="51" t="s">
        <v>1384</v>
      </c>
      <c r="C1090" s="51" t="s">
        <v>1</v>
      </c>
      <c r="D1090" s="51">
        <v>2</v>
      </c>
      <c r="E1090" s="52">
        <v>3000</v>
      </c>
      <c r="F1090" s="52">
        <v>6000</v>
      </c>
      <c r="G1090" s="51" t="s">
        <v>1385</v>
      </c>
      <c r="H1090" s="51" t="s">
        <v>33</v>
      </c>
      <c r="I1090" s="53">
        <v>1</v>
      </c>
      <c r="J1090" s="51" t="s">
        <v>1283</v>
      </c>
      <c r="K1090" s="51">
        <v>2</v>
      </c>
      <c r="L1090" s="51">
        <v>0</v>
      </c>
      <c r="M1090" s="51">
        <v>0</v>
      </c>
      <c r="N1090" s="78">
        <v>0</v>
      </c>
      <c r="O1090" s="83"/>
      <c r="P1090" s="83"/>
      <c r="Q1090" s="83"/>
    </row>
    <row r="1091" spans="1:17" x14ac:dyDescent="0.45">
      <c r="A1091" s="55"/>
      <c r="B1091" s="51" t="s">
        <v>1386</v>
      </c>
      <c r="C1091" s="51" t="s">
        <v>1</v>
      </c>
      <c r="D1091" s="51">
        <v>1</v>
      </c>
      <c r="E1091" s="52">
        <v>3000</v>
      </c>
      <c r="F1091" s="52">
        <v>3000</v>
      </c>
      <c r="G1091" s="51"/>
      <c r="H1091" s="51" t="s">
        <v>33</v>
      </c>
      <c r="I1091" s="53">
        <v>3</v>
      </c>
      <c r="J1091" s="51" t="s">
        <v>1283</v>
      </c>
      <c r="K1091" s="51">
        <v>0</v>
      </c>
      <c r="L1091" s="51">
        <v>0</v>
      </c>
      <c r="M1091" s="51">
        <v>1</v>
      </c>
      <c r="N1091" s="78">
        <v>0</v>
      </c>
      <c r="O1091" s="83"/>
      <c r="P1091" s="83"/>
      <c r="Q1091" s="83"/>
    </row>
    <row r="1092" spans="1:17" x14ac:dyDescent="0.45">
      <c r="A1092" s="55"/>
      <c r="B1092" s="51" t="s">
        <v>1387</v>
      </c>
      <c r="C1092" s="51" t="s">
        <v>1</v>
      </c>
      <c r="D1092" s="51">
        <v>1</v>
      </c>
      <c r="E1092" s="52">
        <v>20000</v>
      </c>
      <c r="F1092" s="52">
        <v>20000</v>
      </c>
      <c r="G1092" s="51" t="s">
        <v>1388</v>
      </c>
      <c r="H1092" s="51" t="s">
        <v>33</v>
      </c>
      <c r="I1092" s="53">
        <v>2</v>
      </c>
      <c r="J1092" s="51" t="s">
        <v>1283</v>
      </c>
      <c r="K1092" s="51">
        <v>0</v>
      </c>
      <c r="L1092" s="51">
        <v>1</v>
      </c>
      <c r="M1092" s="51">
        <v>0</v>
      </c>
      <c r="N1092" s="78">
        <v>0</v>
      </c>
      <c r="O1092" s="83"/>
      <c r="P1092" s="83"/>
      <c r="Q1092" s="83"/>
    </row>
    <row r="1093" spans="1:17" x14ac:dyDescent="0.45">
      <c r="A1093" s="55"/>
      <c r="B1093" s="51" t="s">
        <v>1389</v>
      </c>
      <c r="C1093" s="51" t="s">
        <v>9</v>
      </c>
      <c r="D1093" s="51">
        <v>40</v>
      </c>
      <c r="E1093" s="52">
        <v>1800</v>
      </c>
      <c r="F1093" s="52">
        <v>72000</v>
      </c>
      <c r="G1093" s="51" t="s">
        <v>1390</v>
      </c>
      <c r="H1093" s="51" t="s">
        <v>11</v>
      </c>
      <c r="I1093" s="53">
        <v>1</v>
      </c>
      <c r="J1093" s="51" t="s">
        <v>1283</v>
      </c>
      <c r="K1093" s="51">
        <v>40</v>
      </c>
      <c r="L1093" s="51">
        <v>0</v>
      </c>
      <c r="M1093" s="51">
        <v>0</v>
      </c>
      <c r="N1093" s="78">
        <v>0</v>
      </c>
      <c r="O1093" s="83"/>
      <c r="P1093" s="83"/>
      <c r="Q1093" s="83"/>
    </row>
    <row r="1094" spans="1:17" x14ac:dyDescent="0.45">
      <c r="A1094" s="55"/>
      <c r="B1094" s="51" t="s">
        <v>1391</v>
      </c>
      <c r="C1094" s="51" t="s">
        <v>204</v>
      </c>
      <c r="D1094" s="51">
        <v>20</v>
      </c>
      <c r="E1094" s="52">
        <v>1100</v>
      </c>
      <c r="F1094" s="52">
        <v>22000</v>
      </c>
      <c r="G1094" s="51" t="s">
        <v>1392</v>
      </c>
      <c r="H1094" s="51" t="s">
        <v>63</v>
      </c>
      <c r="I1094" s="53">
        <v>1</v>
      </c>
      <c r="J1094" s="51" t="s">
        <v>1283</v>
      </c>
      <c r="K1094" s="51">
        <v>20</v>
      </c>
      <c r="L1094" s="51">
        <v>0</v>
      </c>
      <c r="M1094" s="51">
        <v>0</v>
      </c>
      <c r="N1094" s="78">
        <v>0</v>
      </c>
      <c r="O1094" s="83"/>
      <c r="P1094" s="83"/>
      <c r="Q1094" s="83"/>
    </row>
    <row r="1095" spans="1:17" x14ac:dyDescent="0.45">
      <c r="A1095" s="55"/>
      <c r="B1095" s="51" t="s">
        <v>1393</v>
      </c>
      <c r="C1095" s="51" t="s">
        <v>204</v>
      </c>
      <c r="D1095" s="51">
        <v>2</v>
      </c>
      <c r="E1095" s="52">
        <v>1500</v>
      </c>
      <c r="F1095" s="52">
        <v>3000</v>
      </c>
      <c r="G1095" s="51" t="s">
        <v>1394</v>
      </c>
      <c r="H1095" s="51" t="s">
        <v>63</v>
      </c>
      <c r="I1095" s="53">
        <v>1</v>
      </c>
      <c r="J1095" s="51" t="s">
        <v>1283</v>
      </c>
      <c r="K1095" s="51">
        <v>2</v>
      </c>
      <c r="L1095" s="51">
        <v>0</v>
      </c>
      <c r="M1095" s="51">
        <v>0</v>
      </c>
      <c r="N1095" s="78">
        <v>0</v>
      </c>
      <c r="O1095" s="83"/>
      <c r="P1095" s="83"/>
      <c r="Q1095" s="83"/>
    </row>
    <row r="1096" spans="1:17" x14ac:dyDescent="0.45">
      <c r="A1096" s="55"/>
      <c r="B1096" s="51" t="s">
        <v>1395</v>
      </c>
      <c r="C1096" s="51" t="s">
        <v>204</v>
      </c>
      <c r="D1096" s="51">
        <v>20</v>
      </c>
      <c r="E1096" s="52">
        <v>2500</v>
      </c>
      <c r="F1096" s="52">
        <v>50000</v>
      </c>
      <c r="G1096" s="51"/>
      <c r="H1096" s="51" t="s">
        <v>63</v>
      </c>
      <c r="I1096" s="53">
        <v>1</v>
      </c>
      <c r="J1096" s="51" t="s">
        <v>1283</v>
      </c>
      <c r="K1096" s="51">
        <v>20</v>
      </c>
      <c r="L1096" s="51">
        <v>0</v>
      </c>
      <c r="M1096" s="51">
        <v>0</v>
      </c>
      <c r="N1096" s="78">
        <v>0</v>
      </c>
      <c r="O1096" s="83"/>
      <c r="P1096" s="83"/>
      <c r="Q1096" s="83"/>
    </row>
    <row r="1097" spans="1:17" x14ac:dyDescent="0.45">
      <c r="A1097" s="55"/>
      <c r="B1097" s="51" t="s">
        <v>1396</v>
      </c>
      <c r="C1097" s="51" t="s">
        <v>433</v>
      </c>
      <c r="D1097" s="51">
        <v>24</v>
      </c>
      <c r="E1097" s="52">
        <v>3500</v>
      </c>
      <c r="F1097" s="52">
        <v>84000</v>
      </c>
      <c r="G1097" s="51" t="s">
        <v>1397</v>
      </c>
      <c r="H1097" s="51" t="s">
        <v>605</v>
      </c>
      <c r="I1097" s="53">
        <v>2</v>
      </c>
      <c r="J1097" s="51" t="s">
        <v>1283</v>
      </c>
      <c r="K1097" s="51">
        <v>0</v>
      </c>
      <c r="L1097" s="51">
        <v>24</v>
      </c>
      <c r="M1097" s="51">
        <v>0</v>
      </c>
      <c r="N1097" s="78">
        <v>0</v>
      </c>
      <c r="O1097" s="83"/>
      <c r="P1097" s="83"/>
      <c r="Q1097" s="83"/>
    </row>
    <row r="1098" spans="1:17" x14ac:dyDescent="0.45">
      <c r="A1098" s="55"/>
      <c r="B1098" s="51" t="s">
        <v>1398</v>
      </c>
      <c r="C1098" s="51" t="s">
        <v>433</v>
      </c>
      <c r="D1098" s="51">
        <v>1</v>
      </c>
      <c r="E1098" s="52">
        <v>3000</v>
      </c>
      <c r="F1098" s="52">
        <v>3000</v>
      </c>
      <c r="G1098" s="51" t="s">
        <v>1338</v>
      </c>
      <c r="H1098" s="51" t="s">
        <v>586</v>
      </c>
      <c r="I1098" s="53">
        <v>1</v>
      </c>
      <c r="J1098" s="51" t="s">
        <v>1283</v>
      </c>
      <c r="K1098" s="51">
        <v>1</v>
      </c>
      <c r="L1098" s="51">
        <v>0</v>
      </c>
      <c r="M1098" s="51">
        <v>0</v>
      </c>
      <c r="N1098" s="78">
        <v>0</v>
      </c>
      <c r="O1098" s="83"/>
      <c r="P1098" s="83"/>
      <c r="Q1098" s="83"/>
    </row>
    <row r="1099" spans="1:17" x14ac:dyDescent="0.45">
      <c r="A1099" s="55"/>
      <c r="B1099" s="51" t="s">
        <v>1399</v>
      </c>
      <c r="C1099" s="51" t="s">
        <v>204</v>
      </c>
      <c r="D1099" s="51">
        <v>1</v>
      </c>
      <c r="E1099" s="52">
        <v>4500</v>
      </c>
      <c r="F1099" s="52">
        <v>4500</v>
      </c>
      <c r="G1099" s="51" t="s">
        <v>1400</v>
      </c>
      <c r="H1099" s="51" t="s">
        <v>586</v>
      </c>
      <c r="I1099" s="53">
        <v>3</v>
      </c>
      <c r="J1099" s="51" t="s">
        <v>1283</v>
      </c>
      <c r="K1099" s="51">
        <v>0</v>
      </c>
      <c r="L1099" s="51">
        <v>0</v>
      </c>
      <c r="M1099" s="51">
        <v>1</v>
      </c>
      <c r="N1099" s="78">
        <v>0</v>
      </c>
      <c r="O1099" s="83"/>
      <c r="P1099" s="83"/>
      <c r="Q1099" s="83"/>
    </row>
    <row r="1100" spans="1:17" x14ac:dyDescent="0.45">
      <c r="A1100" s="55"/>
      <c r="B1100" s="51" t="s">
        <v>1399</v>
      </c>
      <c r="C1100" s="51" t="s">
        <v>204</v>
      </c>
      <c r="D1100" s="51">
        <v>1</v>
      </c>
      <c r="E1100" s="52">
        <v>4500</v>
      </c>
      <c r="F1100" s="52">
        <v>4500</v>
      </c>
      <c r="G1100" s="51" t="s">
        <v>1400</v>
      </c>
      <c r="H1100" s="51" t="s">
        <v>586</v>
      </c>
      <c r="I1100" s="53">
        <v>4</v>
      </c>
      <c r="J1100" s="51" t="s">
        <v>1283</v>
      </c>
      <c r="K1100" s="51">
        <v>0</v>
      </c>
      <c r="L1100" s="51">
        <v>0</v>
      </c>
      <c r="M1100" s="51">
        <v>0</v>
      </c>
      <c r="N1100" s="78">
        <v>1</v>
      </c>
      <c r="O1100" s="83"/>
      <c r="P1100" s="83"/>
      <c r="Q1100" s="83"/>
    </row>
    <row r="1101" spans="1:17" x14ac:dyDescent="0.45">
      <c r="A1101" s="55"/>
      <c r="B1101" s="51" t="s">
        <v>1401</v>
      </c>
      <c r="C1101" s="51" t="s">
        <v>307</v>
      </c>
      <c r="D1101" s="51">
        <v>80</v>
      </c>
      <c r="E1101" s="52">
        <v>50</v>
      </c>
      <c r="F1101" s="52">
        <v>4000</v>
      </c>
      <c r="G1101" s="51" t="s">
        <v>1402</v>
      </c>
      <c r="H1101" s="51" t="s">
        <v>33</v>
      </c>
      <c r="I1101" s="53">
        <v>1234</v>
      </c>
      <c r="J1101" s="51" t="s">
        <v>1283</v>
      </c>
      <c r="K1101" s="51">
        <v>20</v>
      </c>
      <c r="L1101" s="51">
        <v>20</v>
      </c>
      <c r="M1101" s="51">
        <v>20</v>
      </c>
      <c r="N1101" s="78">
        <v>20</v>
      </c>
      <c r="O1101" s="83"/>
      <c r="P1101" s="83"/>
      <c r="Q1101" s="83"/>
    </row>
    <row r="1102" spans="1:17" x14ac:dyDescent="0.45">
      <c r="A1102" s="55"/>
      <c r="B1102" s="51" t="s">
        <v>1403</v>
      </c>
      <c r="C1102" s="51" t="s">
        <v>79</v>
      </c>
      <c r="D1102" s="51">
        <v>2</v>
      </c>
      <c r="E1102" s="52">
        <v>500</v>
      </c>
      <c r="F1102" s="52">
        <v>1000</v>
      </c>
      <c r="G1102" s="51" t="s">
        <v>1404</v>
      </c>
      <c r="H1102" s="51" t="s">
        <v>51</v>
      </c>
      <c r="I1102" s="53">
        <v>1</v>
      </c>
      <c r="J1102" s="51" t="s">
        <v>1283</v>
      </c>
      <c r="K1102" s="51">
        <v>2</v>
      </c>
      <c r="L1102" s="51">
        <v>0</v>
      </c>
      <c r="M1102" s="51">
        <v>0</v>
      </c>
      <c r="N1102" s="78">
        <v>0</v>
      </c>
      <c r="O1102" s="83"/>
      <c r="P1102" s="83"/>
      <c r="Q1102" s="83"/>
    </row>
    <row r="1103" spans="1:17" x14ac:dyDescent="0.45">
      <c r="A1103" s="55"/>
      <c r="B1103" s="51" t="s">
        <v>1405</v>
      </c>
      <c r="C1103" s="51" t="s">
        <v>87</v>
      </c>
      <c r="D1103" s="51">
        <v>1</v>
      </c>
      <c r="E1103" s="52">
        <v>50000</v>
      </c>
      <c r="F1103" s="52">
        <v>50000</v>
      </c>
      <c r="G1103" s="51"/>
      <c r="H1103" s="51" t="s">
        <v>18</v>
      </c>
      <c r="I1103" s="53">
        <v>1</v>
      </c>
      <c r="J1103" s="51" t="s">
        <v>1283</v>
      </c>
      <c r="K1103" s="51">
        <v>1</v>
      </c>
      <c r="L1103" s="51">
        <v>0</v>
      </c>
      <c r="M1103" s="51">
        <v>0</v>
      </c>
      <c r="N1103" s="78">
        <v>0</v>
      </c>
      <c r="O1103" s="83"/>
      <c r="P1103" s="83"/>
      <c r="Q1103" s="83"/>
    </row>
    <row r="1104" spans="1:17" x14ac:dyDescent="0.45">
      <c r="A1104" s="55"/>
      <c r="B1104" s="51" t="s">
        <v>1406</v>
      </c>
      <c r="C1104" s="51" t="s">
        <v>218</v>
      </c>
      <c r="D1104" s="51">
        <v>200</v>
      </c>
      <c r="E1104" s="52">
        <v>50</v>
      </c>
      <c r="F1104" s="52">
        <v>10000</v>
      </c>
      <c r="G1104" s="51"/>
      <c r="H1104" s="51" t="s">
        <v>63</v>
      </c>
      <c r="I1104" s="53">
        <v>1</v>
      </c>
      <c r="J1104" s="51" t="s">
        <v>1283</v>
      </c>
      <c r="K1104" s="51">
        <v>200</v>
      </c>
      <c r="L1104" s="51">
        <v>0</v>
      </c>
      <c r="M1104" s="51">
        <v>0</v>
      </c>
      <c r="N1104" s="78">
        <v>0</v>
      </c>
      <c r="O1104" s="83"/>
      <c r="P1104" s="83"/>
      <c r="Q1104" s="83"/>
    </row>
    <row r="1105" spans="1:17" x14ac:dyDescent="0.45">
      <c r="A1105" s="55"/>
      <c r="B1105" s="51" t="s">
        <v>1407</v>
      </c>
      <c r="C1105" s="51" t="s">
        <v>284</v>
      </c>
      <c r="D1105" s="51">
        <v>1</v>
      </c>
      <c r="E1105" s="52">
        <v>95000</v>
      </c>
      <c r="F1105" s="52">
        <v>95000</v>
      </c>
      <c r="G1105" s="51" t="s">
        <v>1408</v>
      </c>
      <c r="H1105" s="51" t="s">
        <v>18</v>
      </c>
      <c r="I1105" s="53">
        <v>1</v>
      </c>
      <c r="J1105" s="51" t="s">
        <v>1283</v>
      </c>
      <c r="K1105" s="51">
        <v>1</v>
      </c>
      <c r="L1105" s="51">
        <v>0</v>
      </c>
      <c r="M1105" s="51">
        <v>0</v>
      </c>
      <c r="N1105" s="78">
        <v>0</v>
      </c>
      <c r="O1105" s="83"/>
      <c r="P1105" s="83"/>
      <c r="Q1105" s="83"/>
    </row>
    <row r="1106" spans="1:17" x14ac:dyDescent="0.45">
      <c r="A1106" s="55"/>
      <c r="B1106" s="51" t="s">
        <v>1409</v>
      </c>
      <c r="C1106" s="51" t="s">
        <v>1410</v>
      </c>
      <c r="D1106" s="51">
        <v>1</v>
      </c>
      <c r="E1106" s="52">
        <v>25000</v>
      </c>
      <c r="F1106" s="52">
        <v>25000</v>
      </c>
      <c r="G1106" s="51" t="s">
        <v>1411</v>
      </c>
      <c r="H1106" s="51" t="s">
        <v>11</v>
      </c>
      <c r="I1106" s="53">
        <v>2</v>
      </c>
      <c r="J1106" s="51" t="s">
        <v>1283</v>
      </c>
      <c r="K1106" s="51">
        <v>0</v>
      </c>
      <c r="L1106" s="51">
        <v>1</v>
      </c>
      <c r="M1106" s="51">
        <v>0</v>
      </c>
      <c r="N1106" s="78">
        <v>0</v>
      </c>
      <c r="O1106" s="83"/>
      <c r="P1106" s="83"/>
      <c r="Q1106" s="83"/>
    </row>
    <row r="1107" spans="1:17" x14ac:dyDescent="0.45">
      <c r="A1107" s="55"/>
      <c r="B1107" s="51" t="s">
        <v>1412</v>
      </c>
      <c r="C1107" s="51" t="s">
        <v>61</v>
      </c>
      <c r="D1107" s="51">
        <v>24</v>
      </c>
      <c r="E1107" s="52">
        <v>250</v>
      </c>
      <c r="F1107" s="52">
        <v>6000</v>
      </c>
      <c r="G1107" s="51" t="s">
        <v>1413</v>
      </c>
      <c r="H1107" s="51" t="s">
        <v>33</v>
      </c>
      <c r="I1107" s="53">
        <v>1234</v>
      </c>
      <c r="J1107" s="51" t="s">
        <v>1283</v>
      </c>
      <c r="K1107" s="51">
        <v>6</v>
      </c>
      <c r="L1107" s="51">
        <v>6</v>
      </c>
      <c r="M1107" s="51">
        <v>6</v>
      </c>
      <c r="N1107" s="78">
        <v>6</v>
      </c>
      <c r="O1107" s="83"/>
      <c r="P1107" s="83"/>
      <c r="Q1107" s="83"/>
    </row>
    <row r="1108" spans="1:17" x14ac:dyDescent="0.45">
      <c r="A1108" s="55"/>
      <c r="B1108" s="51" t="s">
        <v>1414</v>
      </c>
      <c r="C1108" s="51" t="s">
        <v>61</v>
      </c>
      <c r="D1108" s="51">
        <v>120</v>
      </c>
      <c r="E1108" s="52">
        <v>50</v>
      </c>
      <c r="F1108" s="52">
        <v>6000</v>
      </c>
      <c r="G1108" s="51" t="s">
        <v>1415</v>
      </c>
      <c r="H1108" s="51" t="s">
        <v>33</v>
      </c>
      <c r="I1108" s="53">
        <v>1234</v>
      </c>
      <c r="J1108" s="51" t="s">
        <v>1283</v>
      </c>
      <c r="K1108" s="51">
        <v>30</v>
      </c>
      <c r="L1108" s="51">
        <v>30</v>
      </c>
      <c r="M1108" s="51">
        <v>30</v>
      </c>
      <c r="N1108" s="78">
        <v>30</v>
      </c>
      <c r="O1108" s="83"/>
      <c r="P1108" s="83"/>
      <c r="Q1108" s="83"/>
    </row>
    <row r="1109" spans="1:17" x14ac:dyDescent="0.45">
      <c r="A1109" s="55"/>
      <c r="B1109" s="51" t="s">
        <v>1416</v>
      </c>
      <c r="C1109" s="51" t="s">
        <v>61</v>
      </c>
      <c r="D1109" s="51">
        <v>90</v>
      </c>
      <c r="E1109" s="52">
        <v>50</v>
      </c>
      <c r="F1109" s="52">
        <v>4500</v>
      </c>
      <c r="G1109" s="51" t="s">
        <v>1415</v>
      </c>
      <c r="H1109" s="51" t="s">
        <v>33</v>
      </c>
      <c r="I1109" s="53">
        <v>123</v>
      </c>
      <c r="J1109" s="51" t="s">
        <v>1283</v>
      </c>
      <c r="K1109" s="51">
        <v>30</v>
      </c>
      <c r="L1109" s="51">
        <v>30</v>
      </c>
      <c r="M1109" s="51">
        <v>30</v>
      </c>
      <c r="N1109" s="78">
        <v>0</v>
      </c>
      <c r="O1109" s="83"/>
      <c r="P1109" s="83"/>
      <c r="Q1109" s="83"/>
    </row>
    <row r="1110" spans="1:17" x14ac:dyDescent="0.45">
      <c r="A1110" s="55"/>
      <c r="B1110" s="51" t="s">
        <v>1417</v>
      </c>
      <c r="C1110" s="51" t="s">
        <v>61</v>
      </c>
      <c r="D1110" s="51">
        <v>90</v>
      </c>
      <c r="E1110" s="52">
        <v>50</v>
      </c>
      <c r="F1110" s="52">
        <v>4500</v>
      </c>
      <c r="G1110" s="51"/>
      <c r="H1110" s="51" t="s">
        <v>1233</v>
      </c>
      <c r="I1110" s="53">
        <v>1234</v>
      </c>
      <c r="J1110" s="51" t="s">
        <v>1283</v>
      </c>
      <c r="K1110" s="51">
        <v>30</v>
      </c>
      <c r="L1110" s="51">
        <v>30</v>
      </c>
      <c r="M1110" s="51">
        <v>30</v>
      </c>
      <c r="N1110" s="78">
        <v>30</v>
      </c>
      <c r="O1110" s="83"/>
      <c r="P1110" s="83"/>
      <c r="Q1110" s="83"/>
    </row>
    <row r="1111" spans="1:17" x14ac:dyDescent="0.45">
      <c r="A1111" s="55"/>
      <c r="B1111" s="51" t="s">
        <v>1418</v>
      </c>
      <c r="C1111" s="51" t="s">
        <v>61</v>
      </c>
      <c r="D1111" s="51">
        <v>120</v>
      </c>
      <c r="E1111" s="52">
        <v>50</v>
      </c>
      <c r="F1111" s="52">
        <v>6000</v>
      </c>
      <c r="G1111" s="51"/>
      <c r="H1111" s="51" t="s">
        <v>1233</v>
      </c>
      <c r="I1111" s="53">
        <v>1234</v>
      </c>
      <c r="J1111" s="51" t="s">
        <v>1283</v>
      </c>
      <c r="K1111" s="51">
        <v>30</v>
      </c>
      <c r="L1111" s="51">
        <v>30</v>
      </c>
      <c r="M1111" s="51">
        <v>30</v>
      </c>
      <c r="N1111" s="78">
        <v>30</v>
      </c>
      <c r="O1111" s="83"/>
      <c r="P1111" s="83"/>
      <c r="Q1111" s="83"/>
    </row>
    <row r="1112" spans="1:17" x14ac:dyDescent="0.45">
      <c r="A1112" s="55"/>
      <c r="B1112" s="51" t="s">
        <v>1419</v>
      </c>
      <c r="C1112" s="51" t="s">
        <v>204</v>
      </c>
      <c r="D1112" s="51">
        <v>16</v>
      </c>
      <c r="E1112" s="52">
        <v>58</v>
      </c>
      <c r="F1112" s="52">
        <v>928</v>
      </c>
      <c r="G1112" s="51"/>
      <c r="H1112" s="51" t="s">
        <v>51</v>
      </c>
      <c r="I1112" s="53">
        <v>1</v>
      </c>
      <c r="J1112" s="51" t="s">
        <v>1283</v>
      </c>
      <c r="K1112" s="51">
        <v>16</v>
      </c>
      <c r="L1112" s="51">
        <v>0</v>
      </c>
      <c r="M1112" s="51">
        <v>0</v>
      </c>
      <c r="N1112" s="78">
        <v>0</v>
      </c>
      <c r="O1112" s="83"/>
      <c r="P1112" s="83"/>
      <c r="Q1112" s="83"/>
    </row>
    <row r="1113" spans="1:17" x14ac:dyDescent="0.45">
      <c r="A1113" s="55"/>
      <c r="B1113" s="51" t="s">
        <v>1420</v>
      </c>
      <c r="C1113" s="51" t="s">
        <v>212</v>
      </c>
      <c r="D1113" s="51">
        <v>48</v>
      </c>
      <c r="E1113" s="52">
        <v>510</v>
      </c>
      <c r="F1113" s="52">
        <v>24480</v>
      </c>
      <c r="G1113" s="51" t="s">
        <v>1421</v>
      </c>
      <c r="H1113" s="51" t="s">
        <v>22</v>
      </c>
      <c r="I1113" s="53">
        <v>1234</v>
      </c>
      <c r="J1113" s="51" t="s">
        <v>1283</v>
      </c>
      <c r="K1113" s="51">
        <v>12</v>
      </c>
      <c r="L1113" s="51">
        <v>12</v>
      </c>
      <c r="M1113" s="51">
        <v>12</v>
      </c>
      <c r="N1113" s="78">
        <v>12</v>
      </c>
      <c r="O1113" s="83"/>
      <c r="P1113" s="83"/>
      <c r="Q1113" s="83"/>
    </row>
    <row r="1114" spans="1:17" x14ac:dyDescent="0.45">
      <c r="A1114" s="55"/>
      <c r="B1114" s="51" t="s">
        <v>1422</v>
      </c>
      <c r="C1114" s="51" t="s">
        <v>44</v>
      </c>
      <c r="D1114" s="51">
        <v>6</v>
      </c>
      <c r="E1114" s="52">
        <v>300</v>
      </c>
      <c r="F1114" s="52">
        <v>1800</v>
      </c>
      <c r="G1114" s="51" t="s">
        <v>1297</v>
      </c>
      <c r="H1114" s="51" t="s">
        <v>51</v>
      </c>
      <c r="I1114" s="53">
        <v>1</v>
      </c>
      <c r="J1114" s="51" t="s">
        <v>1283</v>
      </c>
      <c r="K1114" s="51">
        <v>6</v>
      </c>
      <c r="L1114" s="51">
        <v>0</v>
      </c>
      <c r="M1114" s="51">
        <v>0</v>
      </c>
      <c r="N1114" s="78">
        <v>0</v>
      </c>
      <c r="O1114" s="83"/>
      <c r="P1114" s="83"/>
      <c r="Q1114" s="83"/>
    </row>
    <row r="1115" spans="1:17" x14ac:dyDescent="0.45">
      <c r="A1115" s="55"/>
      <c r="B1115" s="51" t="s">
        <v>1423</v>
      </c>
      <c r="C1115" s="51" t="s">
        <v>44</v>
      </c>
      <c r="D1115" s="51">
        <v>6</v>
      </c>
      <c r="E1115" s="52">
        <v>300</v>
      </c>
      <c r="F1115" s="52">
        <v>1800</v>
      </c>
      <c r="G1115" s="51" t="s">
        <v>1297</v>
      </c>
      <c r="H1115" s="51" t="s">
        <v>51</v>
      </c>
      <c r="I1115" s="53">
        <v>1</v>
      </c>
      <c r="J1115" s="51" t="s">
        <v>1283</v>
      </c>
      <c r="K1115" s="51">
        <v>6</v>
      </c>
      <c r="L1115" s="51">
        <v>0</v>
      </c>
      <c r="M1115" s="51">
        <v>0</v>
      </c>
      <c r="N1115" s="78">
        <v>0</v>
      </c>
      <c r="O1115" s="83"/>
      <c r="P1115" s="83"/>
      <c r="Q1115" s="83"/>
    </row>
    <row r="1116" spans="1:17" x14ac:dyDescent="0.45">
      <c r="A1116" s="55"/>
      <c r="B1116" s="51" t="s">
        <v>1424</v>
      </c>
      <c r="C1116" s="51" t="s">
        <v>1</v>
      </c>
      <c r="D1116" s="51">
        <v>1</v>
      </c>
      <c r="E1116" s="52">
        <v>7500</v>
      </c>
      <c r="F1116" s="52">
        <v>7500</v>
      </c>
      <c r="G1116" s="51"/>
      <c r="H1116" s="51" t="s">
        <v>1425</v>
      </c>
      <c r="I1116" s="53">
        <v>1</v>
      </c>
      <c r="J1116" s="51" t="s">
        <v>1283</v>
      </c>
      <c r="K1116" s="51">
        <v>1</v>
      </c>
      <c r="L1116" s="51">
        <v>0</v>
      </c>
      <c r="M1116" s="51">
        <v>0</v>
      </c>
      <c r="N1116" s="78">
        <v>0</v>
      </c>
      <c r="O1116" s="83"/>
      <c r="P1116" s="83"/>
      <c r="Q1116" s="83"/>
    </row>
    <row r="1117" spans="1:17" x14ac:dyDescent="0.45">
      <c r="A1117" s="55"/>
      <c r="B1117" s="51" t="s">
        <v>1426</v>
      </c>
      <c r="C1117" s="51" t="s">
        <v>433</v>
      </c>
      <c r="D1117" s="51">
        <v>4</v>
      </c>
      <c r="E1117" s="52">
        <v>450</v>
      </c>
      <c r="F1117" s="52">
        <v>1800</v>
      </c>
      <c r="G1117" s="51" t="s">
        <v>1397</v>
      </c>
      <c r="H1117" s="51" t="s">
        <v>415</v>
      </c>
      <c r="I1117" s="53">
        <v>2</v>
      </c>
      <c r="J1117" s="51" t="s">
        <v>1283</v>
      </c>
      <c r="K1117" s="51">
        <v>0</v>
      </c>
      <c r="L1117" s="51">
        <v>4</v>
      </c>
      <c r="M1117" s="51">
        <v>0</v>
      </c>
      <c r="N1117" s="78">
        <v>0</v>
      </c>
      <c r="O1117" s="83"/>
      <c r="P1117" s="83"/>
      <c r="Q1117" s="83"/>
    </row>
    <row r="1118" spans="1:17" x14ac:dyDescent="0.45">
      <c r="A1118" s="55"/>
      <c r="B1118" s="51" t="s">
        <v>1427</v>
      </c>
      <c r="C1118" s="51" t="s">
        <v>20</v>
      </c>
      <c r="D1118" s="51">
        <v>400</v>
      </c>
      <c r="E1118" s="52">
        <v>10</v>
      </c>
      <c r="F1118" s="52">
        <v>4000</v>
      </c>
      <c r="G1118" s="51" t="s">
        <v>1302</v>
      </c>
      <c r="H1118" s="51" t="s">
        <v>22</v>
      </c>
      <c r="I1118" s="53">
        <v>1234</v>
      </c>
      <c r="J1118" s="51" t="s">
        <v>1283</v>
      </c>
      <c r="K1118" s="51">
        <v>100</v>
      </c>
      <c r="L1118" s="51">
        <v>100</v>
      </c>
      <c r="M1118" s="51">
        <v>100</v>
      </c>
      <c r="N1118" s="78">
        <v>100</v>
      </c>
      <c r="O1118" s="83"/>
      <c r="P1118" s="83"/>
      <c r="Q1118" s="83"/>
    </row>
    <row r="1119" spans="1:17" x14ac:dyDescent="0.45">
      <c r="A1119" s="55"/>
      <c r="B1119" s="51" t="s">
        <v>1428</v>
      </c>
      <c r="C1119" s="51" t="s">
        <v>212</v>
      </c>
      <c r="D1119" s="51">
        <v>48</v>
      </c>
      <c r="E1119" s="52">
        <v>70</v>
      </c>
      <c r="F1119" s="52">
        <v>3360</v>
      </c>
      <c r="G1119" s="51" t="s">
        <v>1302</v>
      </c>
      <c r="H1119" s="51" t="s">
        <v>22</v>
      </c>
      <c r="I1119" s="53">
        <v>1234</v>
      </c>
      <c r="J1119" s="51" t="s">
        <v>1283</v>
      </c>
      <c r="K1119" s="51">
        <v>12</v>
      </c>
      <c r="L1119" s="51">
        <v>12</v>
      </c>
      <c r="M1119" s="51">
        <v>12</v>
      </c>
      <c r="N1119" s="78">
        <v>21</v>
      </c>
      <c r="O1119" s="83"/>
      <c r="P1119" s="83"/>
      <c r="Q1119" s="83"/>
    </row>
    <row r="1120" spans="1:17" x14ac:dyDescent="0.45">
      <c r="A1120" s="55"/>
      <c r="B1120" s="51" t="s">
        <v>1429</v>
      </c>
      <c r="C1120" s="51" t="s">
        <v>71</v>
      </c>
      <c r="D1120" s="51">
        <v>1</v>
      </c>
      <c r="E1120" s="52">
        <v>140</v>
      </c>
      <c r="F1120" s="52">
        <v>140</v>
      </c>
      <c r="G1120" s="51"/>
      <c r="H1120" s="51" t="s">
        <v>63</v>
      </c>
      <c r="I1120" s="53">
        <v>1</v>
      </c>
      <c r="J1120" s="51" t="s">
        <v>1283</v>
      </c>
      <c r="K1120" s="51">
        <v>1</v>
      </c>
      <c r="L1120" s="51">
        <v>0</v>
      </c>
      <c r="M1120" s="51">
        <v>0</v>
      </c>
      <c r="N1120" s="78">
        <v>0</v>
      </c>
      <c r="O1120" s="83"/>
      <c r="P1120" s="83"/>
      <c r="Q1120" s="83"/>
    </row>
    <row r="1121" spans="1:17" x14ac:dyDescent="0.45">
      <c r="A1121" s="55"/>
      <c r="B1121" s="51" t="s">
        <v>1430</v>
      </c>
      <c r="C1121" s="51" t="s">
        <v>95</v>
      </c>
      <c r="D1121" s="51"/>
      <c r="E1121" s="52"/>
      <c r="F1121" s="52">
        <v>1565000</v>
      </c>
      <c r="G1121" s="51"/>
      <c r="H1121" s="51" t="s">
        <v>97</v>
      </c>
      <c r="I1121" s="53">
        <v>1234</v>
      </c>
      <c r="J1121" s="51" t="s">
        <v>1283</v>
      </c>
      <c r="K1121" s="51">
        <v>390000</v>
      </c>
      <c r="L1121" s="51">
        <v>390000</v>
      </c>
      <c r="M1121" s="51">
        <v>395000</v>
      </c>
      <c r="N1121" s="78">
        <v>390000</v>
      </c>
      <c r="O1121" s="83"/>
      <c r="P1121" s="83"/>
      <c r="Q1121" s="83"/>
    </row>
    <row r="1122" spans="1:17" x14ac:dyDescent="0.45">
      <c r="A1122" s="55"/>
      <c r="B1122" s="51" t="s">
        <v>1431</v>
      </c>
      <c r="C1122" s="51" t="s">
        <v>20</v>
      </c>
      <c r="D1122" s="51">
        <v>8</v>
      </c>
      <c r="E1122" s="52">
        <v>300</v>
      </c>
      <c r="F1122" s="52">
        <v>2400</v>
      </c>
      <c r="G1122" s="51"/>
      <c r="H1122" s="51" t="s">
        <v>63</v>
      </c>
      <c r="I1122" s="53">
        <v>1234</v>
      </c>
      <c r="J1122" s="51" t="s">
        <v>1283</v>
      </c>
      <c r="K1122" s="51">
        <v>2</v>
      </c>
      <c r="L1122" s="51">
        <v>2</v>
      </c>
      <c r="M1122" s="51">
        <v>2</v>
      </c>
      <c r="N1122" s="78">
        <v>2</v>
      </c>
      <c r="O1122" s="83"/>
      <c r="P1122" s="83"/>
      <c r="Q1122" s="83"/>
    </row>
    <row r="1123" spans="1:17" x14ac:dyDescent="0.45">
      <c r="A1123" s="55"/>
      <c r="B1123" s="51" t="s">
        <v>1432</v>
      </c>
      <c r="C1123" s="51" t="s">
        <v>20</v>
      </c>
      <c r="D1123" s="51">
        <v>48</v>
      </c>
      <c r="E1123" s="52">
        <v>70</v>
      </c>
      <c r="F1123" s="52">
        <v>3360</v>
      </c>
      <c r="G1123" s="51" t="s">
        <v>1433</v>
      </c>
      <c r="H1123" s="51" t="s">
        <v>63</v>
      </c>
      <c r="I1123" s="53">
        <v>1234</v>
      </c>
      <c r="J1123" s="51" t="s">
        <v>1283</v>
      </c>
      <c r="K1123" s="51">
        <v>12</v>
      </c>
      <c r="L1123" s="51">
        <v>12</v>
      </c>
      <c r="M1123" s="51">
        <v>12</v>
      </c>
      <c r="N1123" s="78">
        <v>12</v>
      </c>
      <c r="O1123" s="83"/>
      <c r="P1123" s="83"/>
      <c r="Q1123" s="83"/>
    </row>
    <row r="1124" spans="1:17" x14ac:dyDescent="0.45">
      <c r="A1124" s="55"/>
      <c r="B1124" s="51" t="s">
        <v>1434</v>
      </c>
      <c r="C1124" s="51" t="s">
        <v>20</v>
      </c>
      <c r="D1124" s="51">
        <v>8</v>
      </c>
      <c r="E1124" s="52">
        <v>300</v>
      </c>
      <c r="F1124" s="52">
        <v>2400</v>
      </c>
      <c r="G1124" s="51"/>
      <c r="H1124" s="51" t="s">
        <v>63</v>
      </c>
      <c r="I1124" s="53">
        <v>1234</v>
      </c>
      <c r="J1124" s="51" t="s">
        <v>1283</v>
      </c>
      <c r="K1124" s="51">
        <v>2</v>
      </c>
      <c r="L1124" s="51">
        <v>2</v>
      </c>
      <c r="M1124" s="51">
        <v>2</v>
      </c>
      <c r="N1124" s="78">
        <v>2</v>
      </c>
      <c r="O1124" s="83"/>
      <c r="P1124" s="83"/>
      <c r="Q1124" s="83"/>
    </row>
    <row r="1125" spans="1:17" x14ac:dyDescent="0.45">
      <c r="A1125" s="55"/>
      <c r="B1125" s="51" t="s">
        <v>1435</v>
      </c>
      <c r="C1125" s="51" t="s">
        <v>1436</v>
      </c>
      <c r="D1125" s="51">
        <v>20</v>
      </c>
      <c r="E1125" s="52">
        <v>300</v>
      </c>
      <c r="F1125" s="52">
        <v>6000</v>
      </c>
      <c r="G1125" s="51"/>
      <c r="H1125" s="51" t="s">
        <v>63</v>
      </c>
      <c r="I1125" s="53">
        <v>1234</v>
      </c>
      <c r="J1125" s="51" t="s">
        <v>1283</v>
      </c>
      <c r="K1125" s="51">
        <v>5</v>
      </c>
      <c r="L1125" s="51">
        <v>5</v>
      </c>
      <c r="M1125" s="51">
        <v>5</v>
      </c>
      <c r="N1125" s="78">
        <v>5</v>
      </c>
      <c r="O1125" s="83"/>
      <c r="P1125" s="83"/>
      <c r="Q1125" s="83"/>
    </row>
    <row r="1126" spans="1:17" x14ac:dyDescent="0.45">
      <c r="A1126" s="55"/>
      <c r="B1126" s="51" t="s">
        <v>1437</v>
      </c>
      <c r="C1126" s="51" t="s">
        <v>212</v>
      </c>
      <c r="D1126" s="51">
        <v>48</v>
      </c>
      <c r="E1126" s="52">
        <v>180</v>
      </c>
      <c r="F1126" s="52">
        <v>8640</v>
      </c>
      <c r="G1126" s="51" t="s">
        <v>1438</v>
      </c>
      <c r="H1126" s="51" t="s">
        <v>22</v>
      </c>
      <c r="I1126" s="53">
        <v>1234</v>
      </c>
      <c r="J1126" s="51" t="s">
        <v>1283</v>
      </c>
      <c r="K1126" s="51">
        <v>12</v>
      </c>
      <c r="L1126" s="51">
        <v>12</v>
      </c>
      <c r="M1126" s="51">
        <v>12</v>
      </c>
      <c r="N1126" s="78">
        <v>12</v>
      </c>
      <c r="O1126" s="83"/>
      <c r="P1126" s="83"/>
      <c r="Q1126" s="83"/>
    </row>
    <row r="1127" spans="1:17" x14ac:dyDescent="0.45">
      <c r="A1127" s="55"/>
      <c r="B1127" s="51" t="s">
        <v>1439</v>
      </c>
      <c r="C1127" s="51" t="s">
        <v>9</v>
      </c>
      <c r="D1127" s="51">
        <v>1</v>
      </c>
      <c r="E1127" s="52">
        <v>3000</v>
      </c>
      <c r="F1127" s="52">
        <v>3000</v>
      </c>
      <c r="G1127" s="51" t="s">
        <v>1297</v>
      </c>
      <c r="H1127" s="51" t="s">
        <v>11</v>
      </c>
      <c r="I1127" s="53">
        <v>1</v>
      </c>
      <c r="J1127" s="51" t="s">
        <v>1283</v>
      </c>
      <c r="K1127" s="51">
        <v>1</v>
      </c>
      <c r="L1127" s="51">
        <v>0</v>
      </c>
      <c r="M1127" s="51">
        <v>0</v>
      </c>
      <c r="N1127" s="78">
        <v>0</v>
      </c>
      <c r="O1127" s="83"/>
      <c r="P1127" s="83"/>
      <c r="Q1127" s="83"/>
    </row>
    <row r="1128" spans="1:17" x14ac:dyDescent="0.45">
      <c r="A1128" s="55"/>
      <c r="B1128" s="51" t="s">
        <v>1440</v>
      </c>
      <c r="C1128" s="51" t="s">
        <v>9</v>
      </c>
      <c r="D1128" s="51">
        <v>1</v>
      </c>
      <c r="E1128" s="52">
        <v>7000</v>
      </c>
      <c r="F1128" s="52">
        <v>7000</v>
      </c>
      <c r="G1128" s="51" t="s">
        <v>1297</v>
      </c>
      <c r="H1128" s="51" t="s">
        <v>11</v>
      </c>
      <c r="I1128" s="53">
        <v>1</v>
      </c>
      <c r="J1128" s="51" t="s">
        <v>1283</v>
      </c>
      <c r="K1128" s="51">
        <v>1</v>
      </c>
      <c r="L1128" s="51">
        <v>0</v>
      </c>
      <c r="M1128" s="51">
        <v>0</v>
      </c>
      <c r="N1128" s="78">
        <v>0</v>
      </c>
      <c r="O1128" s="83"/>
      <c r="P1128" s="83"/>
      <c r="Q1128" s="83"/>
    </row>
    <row r="1129" spans="1:17" x14ac:dyDescent="0.45">
      <c r="A1129" s="55"/>
      <c r="B1129" s="51" t="s">
        <v>1441</v>
      </c>
      <c r="C1129" s="51" t="s">
        <v>49</v>
      </c>
      <c r="D1129" s="51">
        <v>1</v>
      </c>
      <c r="E1129" s="52">
        <v>4500</v>
      </c>
      <c r="F1129" s="52">
        <v>4500</v>
      </c>
      <c r="G1129" s="51"/>
      <c r="H1129" s="51" t="s">
        <v>11</v>
      </c>
      <c r="I1129" s="53">
        <v>1</v>
      </c>
      <c r="J1129" s="51" t="s">
        <v>1283</v>
      </c>
      <c r="K1129" s="51">
        <v>1</v>
      </c>
      <c r="L1129" s="51">
        <v>0</v>
      </c>
      <c r="M1129" s="51">
        <v>0</v>
      </c>
      <c r="N1129" s="78">
        <v>0</v>
      </c>
      <c r="O1129" s="83"/>
      <c r="P1129" s="83"/>
      <c r="Q1129" s="83"/>
    </row>
    <row r="1130" spans="1:17" x14ac:dyDescent="0.45">
      <c r="A1130" s="55"/>
      <c r="B1130" s="51" t="s">
        <v>1442</v>
      </c>
      <c r="C1130" s="51" t="s">
        <v>6</v>
      </c>
      <c r="D1130" s="51">
        <v>1</v>
      </c>
      <c r="E1130" s="52">
        <v>95000</v>
      </c>
      <c r="F1130" s="52">
        <v>95000</v>
      </c>
      <c r="G1130" s="51" t="s">
        <v>613</v>
      </c>
      <c r="H1130" s="51" t="s">
        <v>18</v>
      </c>
      <c r="I1130" s="53">
        <v>1</v>
      </c>
      <c r="J1130" s="51" t="s">
        <v>1283</v>
      </c>
      <c r="K1130" s="51">
        <v>1</v>
      </c>
      <c r="L1130" s="51">
        <v>0</v>
      </c>
      <c r="M1130" s="51">
        <v>0</v>
      </c>
      <c r="N1130" s="78">
        <v>0</v>
      </c>
      <c r="O1130" s="83"/>
      <c r="P1130" s="83"/>
      <c r="Q1130" s="83"/>
    </row>
    <row r="1131" spans="1:17" x14ac:dyDescent="0.45">
      <c r="A1131" s="55"/>
      <c r="B1131" s="51" t="s">
        <v>1443</v>
      </c>
      <c r="C1131" s="51" t="s">
        <v>6</v>
      </c>
      <c r="D1131" s="51">
        <v>1</v>
      </c>
      <c r="E1131" s="52">
        <v>40000</v>
      </c>
      <c r="F1131" s="52">
        <v>40000</v>
      </c>
      <c r="G1131" s="51" t="s">
        <v>613</v>
      </c>
      <c r="H1131" s="51" t="s">
        <v>18</v>
      </c>
      <c r="I1131" s="53">
        <v>1</v>
      </c>
      <c r="J1131" s="51" t="s">
        <v>1283</v>
      </c>
      <c r="K1131" s="51">
        <v>1</v>
      </c>
      <c r="L1131" s="51">
        <v>0</v>
      </c>
      <c r="M1131" s="51">
        <v>0</v>
      </c>
      <c r="N1131" s="78">
        <v>0</v>
      </c>
      <c r="O1131" s="83"/>
      <c r="P1131" s="83"/>
      <c r="Q1131" s="83"/>
    </row>
    <row r="1132" spans="1:17" x14ac:dyDescent="0.45">
      <c r="A1132" s="55"/>
      <c r="B1132" s="51" t="s">
        <v>1444</v>
      </c>
      <c r="C1132" s="51" t="s">
        <v>6</v>
      </c>
      <c r="D1132" s="51">
        <v>1</v>
      </c>
      <c r="E1132" s="52">
        <v>40000</v>
      </c>
      <c r="F1132" s="52">
        <v>40000</v>
      </c>
      <c r="G1132" s="51" t="s">
        <v>613</v>
      </c>
      <c r="H1132" s="51" t="s">
        <v>18</v>
      </c>
      <c r="I1132" s="53">
        <v>1</v>
      </c>
      <c r="J1132" s="51" t="s">
        <v>1283</v>
      </c>
      <c r="K1132" s="51">
        <v>1</v>
      </c>
      <c r="L1132" s="51">
        <v>0</v>
      </c>
      <c r="M1132" s="51">
        <v>0</v>
      </c>
      <c r="N1132" s="78">
        <v>0</v>
      </c>
      <c r="O1132" s="83"/>
      <c r="P1132" s="83"/>
      <c r="Q1132" s="83"/>
    </row>
    <row r="1133" spans="1:17" x14ac:dyDescent="0.45">
      <c r="A1133" s="55"/>
      <c r="B1133" s="51" t="s">
        <v>1445</v>
      </c>
      <c r="C1133" s="51" t="s">
        <v>6</v>
      </c>
      <c r="D1133" s="51">
        <v>1</v>
      </c>
      <c r="E1133" s="52">
        <v>80000</v>
      </c>
      <c r="F1133" s="52">
        <v>80000</v>
      </c>
      <c r="G1133" s="51" t="s">
        <v>613</v>
      </c>
      <c r="H1133" s="51" t="s">
        <v>18</v>
      </c>
      <c r="I1133" s="53">
        <v>1</v>
      </c>
      <c r="J1133" s="51" t="s">
        <v>1283</v>
      </c>
      <c r="K1133" s="51">
        <v>1</v>
      </c>
      <c r="L1133" s="51">
        <v>0</v>
      </c>
      <c r="M1133" s="51">
        <v>0</v>
      </c>
      <c r="N1133" s="78">
        <v>0</v>
      </c>
      <c r="O1133" s="83"/>
      <c r="P1133" s="83"/>
      <c r="Q1133" s="83"/>
    </row>
    <row r="1134" spans="1:17" x14ac:dyDescent="0.45">
      <c r="A1134" s="55"/>
      <c r="B1134" s="51" t="s">
        <v>1446</v>
      </c>
      <c r="C1134" s="51" t="s">
        <v>89</v>
      </c>
      <c r="D1134" s="51">
        <v>2</v>
      </c>
      <c r="E1134" s="52">
        <v>60</v>
      </c>
      <c r="F1134" s="52">
        <v>120</v>
      </c>
      <c r="G1134" s="51" t="s">
        <v>1297</v>
      </c>
      <c r="H1134" s="51" t="s">
        <v>33</v>
      </c>
      <c r="I1134" s="53">
        <v>1</v>
      </c>
      <c r="J1134" s="51" t="s">
        <v>1283</v>
      </c>
      <c r="K1134" s="51">
        <v>2</v>
      </c>
      <c r="L1134" s="51">
        <v>0</v>
      </c>
      <c r="M1134" s="51">
        <v>0</v>
      </c>
      <c r="N1134" s="78">
        <v>0</v>
      </c>
      <c r="O1134" s="83"/>
      <c r="P1134" s="83"/>
      <c r="Q1134" s="83"/>
    </row>
    <row r="1135" spans="1:17" x14ac:dyDescent="0.45">
      <c r="A1135" s="55"/>
      <c r="B1135" s="51" t="s">
        <v>1447</v>
      </c>
      <c r="C1135" s="51" t="s">
        <v>204</v>
      </c>
      <c r="D1135" s="51">
        <v>12</v>
      </c>
      <c r="E1135" s="52">
        <v>250</v>
      </c>
      <c r="F1135" s="52">
        <v>3000</v>
      </c>
      <c r="G1135" s="51" t="s">
        <v>1297</v>
      </c>
      <c r="H1135" s="51" t="s">
        <v>51</v>
      </c>
      <c r="I1135" s="53">
        <v>1</v>
      </c>
      <c r="J1135" s="51" t="s">
        <v>1283</v>
      </c>
      <c r="K1135" s="51">
        <v>12</v>
      </c>
      <c r="L1135" s="51">
        <v>0</v>
      </c>
      <c r="M1135" s="51">
        <v>0</v>
      </c>
      <c r="N1135" s="78">
        <v>0</v>
      </c>
      <c r="O1135" s="83"/>
      <c r="P1135" s="83"/>
      <c r="Q1135" s="83"/>
    </row>
    <row r="1136" spans="1:17" x14ac:dyDescent="0.45">
      <c r="A1136" s="55"/>
      <c r="B1136" s="51" t="s">
        <v>1448</v>
      </c>
      <c r="C1136" s="51" t="s">
        <v>89</v>
      </c>
      <c r="D1136" s="51">
        <v>2</v>
      </c>
      <c r="E1136" s="52">
        <v>3200</v>
      </c>
      <c r="F1136" s="52">
        <v>6400</v>
      </c>
      <c r="G1136" s="51" t="s">
        <v>1282</v>
      </c>
      <c r="H1136" s="51" t="s">
        <v>51</v>
      </c>
      <c r="I1136" s="53">
        <v>1</v>
      </c>
      <c r="J1136" s="51" t="s">
        <v>1283</v>
      </c>
      <c r="K1136" s="51">
        <v>2</v>
      </c>
      <c r="L1136" s="51">
        <v>0</v>
      </c>
      <c r="M1136" s="51">
        <v>0</v>
      </c>
      <c r="N1136" s="78">
        <v>0</v>
      </c>
      <c r="O1136" s="83"/>
      <c r="P1136" s="83"/>
      <c r="Q1136" s="83"/>
    </row>
    <row r="1137" spans="1:17" x14ac:dyDescent="0.45">
      <c r="A1137" s="55"/>
      <c r="B1137" s="51" t="s">
        <v>1449</v>
      </c>
      <c r="C1137" s="51" t="s">
        <v>89</v>
      </c>
      <c r="D1137" s="51">
        <v>3</v>
      </c>
      <c r="E1137" s="52">
        <v>200</v>
      </c>
      <c r="F1137" s="52">
        <v>600</v>
      </c>
      <c r="G1137" s="51" t="s">
        <v>1282</v>
      </c>
      <c r="H1137" s="51" t="s">
        <v>51</v>
      </c>
      <c r="I1137" s="53">
        <v>1</v>
      </c>
      <c r="J1137" s="51" t="s">
        <v>1283</v>
      </c>
      <c r="K1137" s="51">
        <v>3</v>
      </c>
      <c r="L1137" s="51">
        <v>0</v>
      </c>
      <c r="M1137" s="51">
        <v>0</v>
      </c>
      <c r="N1137" s="78">
        <v>0</v>
      </c>
      <c r="O1137" s="83"/>
      <c r="P1137" s="83"/>
      <c r="Q1137" s="83"/>
    </row>
    <row r="1138" spans="1:17" x14ac:dyDescent="0.45">
      <c r="A1138" s="55"/>
      <c r="B1138" s="51" t="s">
        <v>1450</v>
      </c>
      <c r="C1138" s="51" t="s">
        <v>49</v>
      </c>
      <c r="D1138" s="51">
        <v>24</v>
      </c>
      <c r="E1138" s="52">
        <v>50</v>
      </c>
      <c r="F1138" s="52">
        <v>1200</v>
      </c>
      <c r="G1138" s="51" t="s">
        <v>1297</v>
      </c>
      <c r="H1138" s="51" t="s">
        <v>754</v>
      </c>
      <c r="I1138" s="53">
        <v>1</v>
      </c>
      <c r="J1138" s="51" t="s">
        <v>1283</v>
      </c>
      <c r="K1138" s="51">
        <v>24</v>
      </c>
      <c r="L1138" s="51">
        <v>0</v>
      </c>
      <c r="M1138" s="51">
        <v>0</v>
      </c>
      <c r="N1138" s="78">
        <v>0</v>
      </c>
      <c r="O1138" s="83"/>
      <c r="P1138" s="83"/>
      <c r="Q1138" s="83"/>
    </row>
    <row r="1139" spans="1:17" x14ac:dyDescent="0.45">
      <c r="A1139" s="55"/>
      <c r="B1139" s="51" t="s">
        <v>1451</v>
      </c>
      <c r="C1139" s="51" t="s">
        <v>89</v>
      </c>
      <c r="D1139" s="51">
        <v>1</v>
      </c>
      <c r="E1139" s="52">
        <v>1080</v>
      </c>
      <c r="F1139" s="52">
        <v>1080</v>
      </c>
      <c r="G1139" s="51" t="s">
        <v>1331</v>
      </c>
      <c r="H1139" s="51" t="s">
        <v>51</v>
      </c>
      <c r="I1139" s="53">
        <v>1</v>
      </c>
      <c r="J1139" s="51" t="s">
        <v>1283</v>
      </c>
      <c r="K1139" s="51">
        <v>1</v>
      </c>
      <c r="L1139" s="51">
        <v>0</v>
      </c>
      <c r="M1139" s="51">
        <v>0</v>
      </c>
      <c r="N1139" s="78">
        <v>0</v>
      </c>
      <c r="O1139" s="83"/>
      <c r="P1139" s="83"/>
      <c r="Q1139" s="83"/>
    </row>
    <row r="1140" spans="1:17" x14ac:dyDescent="0.45">
      <c r="A1140" s="55"/>
      <c r="B1140" s="51" t="s">
        <v>1452</v>
      </c>
      <c r="C1140" s="51" t="s">
        <v>250</v>
      </c>
      <c r="D1140" s="51">
        <v>15</v>
      </c>
      <c r="E1140" s="52">
        <v>32000</v>
      </c>
      <c r="F1140" s="52">
        <v>480000</v>
      </c>
      <c r="G1140" s="51"/>
      <c r="H1140" s="51" t="s">
        <v>18</v>
      </c>
      <c r="I1140" s="53">
        <v>3</v>
      </c>
      <c r="J1140" s="51" t="s">
        <v>1283</v>
      </c>
      <c r="K1140" s="51">
        <v>0</v>
      </c>
      <c r="L1140" s="51">
        <v>0</v>
      </c>
      <c r="M1140" s="51">
        <v>15</v>
      </c>
      <c r="N1140" s="78">
        <v>0</v>
      </c>
      <c r="O1140" s="83"/>
      <c r="P1140" s="83"/>
      <c r="Q1140" s="83"/>
    </row>
    <row r="1141" spans="1:17" x14ac:dyDescent="0.45">
      <c r="A1141" s="55"/>
      <c r="B1141" s="51" t="s">
        <v>1453</v>
      </c>
      <c r="C1141" s="51" t="s">
        <v>1</v>
      </c>
      <c r="D1141" s="51">
        <v>1</v>
      </c>
      <c r="E1141" s="52">
        <v>7000</v>
      </c>
      <c r="F1141" s="52">
        <v>7000</v>
      </c>
      <c r="G1141" s="51"/>
      <c r="H1141" s="51" t="s">
        <v>51</v>
      </c>
      <c r="I1141" s="53">
        <v>1</v>
      </c>
      <c r="J1141" s="51" t="s">
        <v>1283</v>
      </c>
      <c r="K1141" s="51">
        <v>1</v>
      </c>
      <c r="L1141" s="51">
        <v>0</v>
      </c>
      <c r="M1141" s="51">
        <v>0</v>
      </c>
      <c r="N1141" s="78">
        <v>0</v>
      </c>
      <c r="O1141" s="83"/>
      <c r="P1141" s="83"/>
      <c r="Q1141" s="83"/>
    </row>
    <row r="1142" spans="1:17" x14ac:dyDescent="0.45">
      <c r="A1142" s="55"/>
      <c r="B1142" s="51" t="s">
        <v>1454</v>
      </c>
      <c r="C1142" s="51" t="s">
        <v>1</v>
      </c>
      <c r="D1142" s="51">
        <v>1</v>
      </c>
      <c r="E1142" s="52">
        <v>5000</v>
      </c>
      <c r="F1142" s="52">
        <v>5000</v>
      </c>
      <c r="G1142" s="51"/>
      <c r="H1142" s="51" t="s">
        <v>605</v>
      </c>
      <c r="I1142" s="53">
        <v>1</v>
      </c>
      <c r="J1142" s="51" t="s">
        <v>1283</v>
      </c>
      <c r="K1142" s="51">
        <v>1</v>
      </c>
      <c r="L1142" s="51">
        <v>0</v>
      </c>
      <c r="M1142" s="51">
        <v>0</v>
      </c>
      <c r="N1142" s="78">
        <v>0</v>
      </c>
      <c r="O1142" s="83"/>
      <c r="P1142" s="83"/>
      <c r="Q1142" s="83"/>
    </row>
    <row r="1143" spans="1:17" x14ac:dyDescent="0.45">
      <c r="A1143" s="55"/>
      <c r="B1143" s="51" t="s">
        <v>1455</v>
      </c>
      <c r="C1143" s="51" t="s">
        <v>1</v>
      </c>
      <c r="D1143" s="51">
        <v>1</v>
      </c>
      <c r="E1143" s="52">
        <v>2500</v>
      </c>
      <c r="F1143" s="52">
        <v>2500</v>
      </c>
      <c r="G1143" s="51"/>
      <c r="H1143" s="51" t="s">
        <v>51</v>
      </c>
      <c r="I1143" s="53">
        <v>1</v>
      </c>
      <c r="J1143" s="51" t="s">
        <v>1283</v>
      </c>
      <c r="K1143" s="51">
        <v>1</v>
      </c>
      <c r="L1143" s="51">
        <v>0</v>
      </c>
      <c r="M1143" s="51">
        <v>0</v>
      </c>
      <c r="N1143" s="78">
        <v>0</v>
      </c>
      <c r="O1143" s="83"/>
      <c r="P1143" s="83"/>
      <c r="Q1143" s="83"/>
    </row>
    <row r="1144" spans="1:17" x14ac:dyDescent="0.45">
      <c r="A1144" s="55"/>
      <c r="B1144" s="51" t="s">
        <v>1456</v>
      </c>
      <c r="C1144" s="51" t="s">
        <v>1</v>
      </c>
      <c r="D1144" s="51">
        <v>1</v>
      </c>
      <c r="E1144" s="52">
        <v>15000</v>
      </c>
      <c r="F1144" s="52">
        <v>15000</v>
      </c>
      <c r="G1144" s="51"/>
      <c r="H1144" s="51" t="s">
        <v>589</v>
      </c>
      <c r="I1144" s="53">
        <v>1</v>
      </c>
      <c r="J1144" s="51" t="s">
        <v>1283</v>
      </c>
      <c r="K1144" s="51">
        <v>1</v>
      </c>
      <c r="L1144" s="51">
        <v>0</v>
      </c>
      <c r="M1144" s="51">
        <v>0</v>
      </c>
      <c r="N1144" s="78">
        <v>0</v>
      </c>
      <c r="O1144" s="83"/>
      <c r="P1144" s="83"/>
      <c r="Q1144" s="83"/>
    </row>
    <row r="1145" spans="1:17" x14ac:dyDescent="0.45">
      <c r="A1145" s="55"/>
      <c r="B1145" s="51" t="s">
        <v>1457</v>
      </c>
      <c r="C1145" s="51" t="s">
        <v>6</v>
      </c>
      <c r="D1145" s="51">
        <v>2</v>
      </c>
      <c r="E1145" s="52">
        <v>5000</v>
      </c>
      <c r="F1145" s="52">
        <v>10000</v>
      </c>
      <c r="G1145" s="51" t="s">
        <v>1458</v>
      </c>
      <c r="H1145" s="51" t="s">
        <v>599</v>
      </c>
      <c r="I1145" s="53">
        <v>1</v>
      </c>
      <c r="J1145" s="51" t="s">
        <v>1283</v>
      </c>
      <c r="K1145" s="51">
        <v>2</v>
      </c>
      <c r="L1145" s="51">
        <v>0</v>
      </c>
      <c r="M1145" s="51">
        <v>0</v>
      </c>
      <c r="N1145" s="78">
        <v>0</v>
      </c>
      <c r="O1145" s="83"/>
      <c r="P1145" s="83"/>
      <c r="Q1145" s="83"/>
    </row>
    <row r="1146" spans="1:17" x14ac:dyDescent="0.45">
      <c r="A1146" s="55"/>
      <c r="B1146" s="51" t="s">
        <v>1459</v>
      </c>
      <c r="C1146" s="51" t="s">
        <v>87</v>
      </c>
      <c r="D1146" s="51">
        <v>1</v>
      </c>
      <c r="E1146" s="52">
        <v>99000</v>
      </c>
      <c r="F1146" s="52">
        <v>99000</v>
      </c>
      <c r="G1146" s="51"/>
      <c r="H1146" s="51" t="s">
        <v>1233</v>
      </c>
      <c r="I1146" s="53">
        <v>1</v>
      </c>
      <c r="J1146" s="51" t="s">
        <v>1283</v>
      </c>
      <c r="K1146" s="51">
        <v>1</v>
      </c>
      <c r="L1146" s="51">
        <v>0</v>
      </c>
      <c r="M1146" s="51">
        <v>0</v>
      </c>
      <c r="N1146" s="78">
        <v>0</v>
      </c>
      <c r="O1146" s="83"/>
      <c r="P1146" s="83"/>
      <c r="Q1146" s="83"/>
    </row>
    <row r="1147" spans="1:17" x14ac:dyDescent="0.45">
      <c r="A1147" s="55"/>
      <c r="B1147" s="51" t="s">
        <v>1460</v>
      </c>
      <c r="C1147" s="51" t="s">
        <v>87</v>
      </c>
      <c r="D1147" s="51">
        <v>1</v>
      </c>
      <c r="E1147" s="52">
        <v>98000</v>
      </c>
      <c r="F1147" s="52">
        <v>98000</v>
      </c>
      <c r="G1147" s="51" t="s">
        <v>1461</v>
      </c>
      <c r="H1147" s="51" t="s">
        <v>1233</v>
      </c>
      <c r="I1147" s="53">
        <v>1</v>
      </c>
      <c r="J1147" s="51" t="s">
        <v>1283</v>
      </c>
      <c r="K1147" s="51">
        <v>1</v>
      </c>
      <c r="L1147" s="51">
        <v>0</v>
      </c>
      <c r="M1147" s="51">
        <v>0</v>
      </c>
      <c r="N1147" s="78">
        <v>0</v>
      </c>
      <c r="O1147" s="83"/>
      <c r="P1147" s="83"/>
      <c r="Q1147" s="83"/>
    </row>
    <row r="1148" spans="1:17" x14ac:dyDescent="0.45">
      <c r="A1148" s="55"/>
      <c r="B1148" s="51" t="s">
        <v>1462</v>
      </c>
      <c r="C1148" s="51" t="s">
        <v>1312</v>
      </c>
      <c r="D1148" s="51">
        <v>120</v>
      </c>
      <c r="E1148" s="52">
        <v>60</v>
      </c>
      <c r="F1148" s="52">
        <v>7200</v>
      </c>
      <c r="G1148" s="51" t="s">
        <v>1282</v>
      </c>
      <c r="H1148" s="51" t="s">
        <v>51</v>
      </c>
      <c r="I1148" s="53">
        <v>1234</v>
      </c>
      <c r="J1148" s="51" t="s">
        <v>1283</v>
      </c>
      <c r="K1148" s="51">
        <v>30</v>
      </c>
      <c r="L1148" s="51">
        <v>30</v>
      </c>
      <c r="M1148" s="51">
        <v>30</v>
      </c>
      <c r="N1148" s="78">
        <v>30</v>
      </c>
      <c r="O1148" s="83"/>
      <c r="P1148" s="83"/>
      <c r="Q1148" s="83"/>
    </row>
    <row r="1149" spans="1:17" x14ac:dyDescent="0.45">
      <c r="A1149" s="55"/>
      <c r="B1149" s="51" t="s">
        <v>1463</v>
      </c>
      <c r="C1149" s="51" t="s">
        <v>9</v>
      </c>
      <c r="D1149" s="51">
        <v>2</v>
      </c>
      <c r="E1149" s="52">
        <v>99000</v>
      </c>
      <c r="F1149" s="52">
        <v>198000</v>
      </c>
      <c r="G1149" s="51"/>
      <c r="H1149" s="51" t="s">
        <v>36</v>
      </c>
      <c r="I1149" s="53">
        <v>2</v>
      </c>
      <c r="J1149" s="51" t="s">
        <v>1283</v>
      </c>
      <c r="K1149" s="51">
        <v>0</v>
      </c>
      <c r="L1149" s="51">
        <v>2</v>
      </c>
      <c r="M1149" s="51">
        <v>0</v>
      </c>
      <c r="N1149" s="78">
        <v>0</v>
      </c>
      <c r="O1149" s="83"/>
      <c r="P1149" s="83"/>
      <c r="Q1149" s="83"/>
    </row>
    <row r="1150" spans="1:17" x14ac:dyDescent="0.45">
      <c r="A1150" s="55"/>
      <c r="B1150" s="51" t="s">
        <v>1464</v>
      </c>
      <c r="C1150" s="51" t="s">
        <v>44</v>
      </c>
      <c r="D1150" s="51">
        <v>90</v>
      </c>
      <c r="E1150" s="52">
        <v>50</v>
      </c>
      <c r="F1150" s="52">
        <v>4500</v>
      </c>
      <c r="G1150" s="51" t="s">
        <v>1315</v>
      </c>
      <c r="H1150" s="51" t="s">
        <v>51</v>
      </c>
      <c r="I1150" s="53">
        <v>123</v>
      </c>
      <c r="J1150" s="51" t="s">
        <v>1283</v>
      </c>
      <c r="K1150" s="51">
        <v>30</v>
      </c>
      <c r="L1150" s="51">
        <v>30</v>
      </c>
      <c r="M1150" s="51">
        <v>30</v>
      </c>
      <c r="N1150" s="78">
        <v>0</v>
      </c>
      <c r="O1150" s="83"/>
      <c r="P1150" s="83"/>
      <c r="Q1150" s="83"/>
    </row>
    <row r="1151" spans="1:17" x14ac:dyDescent="0.45">
      <c r="A1151" s="55"/>
      <c r="B1151" s="51" t="s">
        <v>1465</v>
      </c>
      <c r="C1151" s="51" t="s">
        <v>61</v>
      </c>
      <c r="D1151" s="51">
        <v>60</v>
      </c>
      <c r="E1151" s="52">
        <v>200</v>
      </c>
      <c r="F1151" s="52">
        <v>12000</v>
      </c>
      <c r="G1151" s="51"/>
      <c r="H1151" s="51" t="s">
        <v>63</v>
      </c>
      <c r="I1151" s="53">
        <v>1234</v>
      </c>
      <c r="J1151" s="51" t="s">
        <v>1283</v>
      </c>
      <c r="K1151" s="51">
        <v>15</v>
      </c>
      <c r="L1151" s="51">
        <v>15</v>
      </c>
      <c r="M1151" s="51">
        <v>15</v>
      </c>
      <c r="N1151" s="78">
        <v>15</v>
      </c>
      <c r="O1151" s="83"/>
      <c r="P1151" s="83"/>
      <c r="Q1151" s="83"/>
    </row>
    <row r="1152" spans="1:17" x14ac:dyDescent="0.45">
      <c r="A1152" s="55"/>
      <c r="B1152" s="51" t="s">
        <v>1466</v>
      </c>
      <c r="C1152" s="51" t="s">
        <v>61</v>
      </c>
      <c r="D1152" s="51">
        <v>50</v>
      </c>
      <c r="E1152" s="52">
        <v>400</v>
      </c>
      <c r="F1152" s="52">
        <v>20000</v>
      </c>
      <c r="G1152" s="51"/>
      <c r="H1152" s="51" t="s">
        <v>63</v>
      </c>
      <c r="I1152" s="53">
        <v>1</v>
      </c>
      <c r="J1152" s="51" t="s">
        <v>1283</v>
      </c>
      <c r="K1152" s="51">
        <v>50</v>
      </c>
      <c r="L1152" s="51">
        <v>0</v>
      </c>
      <c r="M1152" s="51">
        <v>0</v>
      </c>
      <c r="N1152" s="78">
        <v>0</v>
      </c>
      <c r="O1152" s="83"/>
      <c r="P1152" s="83"/>
      <c r="Q1152" s="83"/>
    </row>
    <row r="1153" spans="1:17" x14ac:dyDescent="0.45">
      <c r="A1153" s="55"/>
      <c r="B1153" s="51" t="s">
        <v>1467</v>
      </c>
      <c r="C1153" s="51" t="s">
        <v>218</v>
      </c>
      <c r="D1153" s="51">
        <v>500</v>
      </c>
      <c r="E1153" s="52">
        <v>80</v>
      </c>
      <c r="F1153" s="52">
        <v>40000</v>
      </c>
      <c r="G1153" s="51" t="s">
        <v>1468</v>
      </c>
      <c r="H1153" s="51" t="s">
        <v>51</v>
      </c>
      <c r="I1153" s="53">
        <v>3</v>
      </c>
      <c r="J1153" s="51" t="s">
        <v>1283</v>
      </c>
      <c r="K1153" s="51">
        <v>0</v>
      </c>
      <c r="L1153" s="51">
        <v>0</v>
      </c>
      <c r="M1153" s="51">
        <v>500</v>
      </c>
      <c r="N1153" s="78">
        <v>0</v>
      </c>
      <c r="O1153" s="83"/>
      <c r="P1153" s="83"/>
      <c r="Q1153" s="83"/>
    </row>
    <row r="1154" spans="1:17" x14ac:dyDescent="0.45">
      <c r="A1154" s="55"/>
      <c r="B1154" s="51" t="s">
        <v>1469</v>
      </c>
      <c r="C1154" s="51" t="s">
        <v>61</v>
      </c>
      <c r="D1154" s="51">
        <v>50</v>
      </c>
      <c r="E1154" s="52">
        <v>50</v>
      </c>
      <c r="F1154" s="52">
        <v>2500</v>
      </c>
      <c r="G1154" s="51"/>
      <c r="H1154" s="51" t="s">
        <v>63</v>
      </c>
      <c r="I1154" s="53">
        <v>17</v>
      </c>
      <c r="J1154" s="51" t="s">
        <v>1283</v>
      </c>
      <c r="K1154" s="51">
        <v>30</v>
      </c>
      <c r="L1154" s="51">
        <v>0</v>
      </c>
      <c r="M1154" s="51">
        <v>0</v>
      </c>
      <c r="N1154" s="78">
        <v>20</v>
      </c>
      <c r="O1154" s="83"/>
      <c r="P1154" s="83"/>
      <c r="Q1154" s="83"/>
    </row>
    <row r="1155" spans="1:17" x14ac:dyDescent="0.45">
      <c r="A1155" s="55"/>
      <c r="B1155" s="51" t="s">
        <v>1470</v>
      </c>
      <c r="C1155" s="51" t="s">
        <v>218</v>
      </c>
      <c r="D1155" s="51">
        <v>200</v>
      </c>
      <c r="E1155" s="52">
        <v>50</v>
      </c>
      <c r="F1155" s="52">
        <v>10000</v>
      </c>
      <c r="G1155" s="51" t="s">
        <v>1471</v>
      </c>
      <c r="H1155" s="51" t="s">
        <v>81</v>
      </c>
      <c r="I1155" s="53">
        <v>13</v>
      </c>
      <c r="J1155" s="51" t="s">
        <v>1283</v>
      </c>
      <c r="K1155" s="51">
        <v>100</v>
      </c>
      <c r="L1155" s="51">
        <v>0</v>
      </c>
      <c r="M1155" s="51">
        <v>100</v>
      </c>
      <c r="N1155" s="78">
        <v>0</v>
      </c>
      <c r="O1155" s="83"/>
      <c r="P1155" s="83"/>
      <c r="Q1155" s="83"/>
    </row>
    <row r="1156" spans="1:17" x14ac:dyDescent="0.45">
      <c r="A1156" s="55"/>
      <c r="B1156" s="51" t="s">
        <v>1472</v>
      </c>
      <c r="C1156" s="51" t="s">
        <v>1</v>
      </c>
      <c r="D1156" s="51">
        <v>3</v>
      </c>
      <c r="E1156" s="52">
        <v>3000</v>
      </c>
      <c r="F1156" s="52">
        <v>9000</v>
      </c>
      <c r="G1156" s="51"/>
      <c r="H1156" s="51" t="s">
        <v>586</v>
      </c>
      <c r="I1156" s="53">
        <v>2</v>
      </c>
      <c r="J1156" s="51" t="s">
        <v>1283</v>
      </c>
      <c r="K1156" s="51">
        <v>0</v>
      </c>
      <c r="L1156" s="51">
        <v>3</v>
      </c>
      <c r="M1156" s="51">
        <v>0</v>
      </c>
      <c r="N1156" s="78">
        <v>0</v>
      </c>
      <c r="O1156" s="83"/>
      <c r="P1156" s="83"/>
      <c r="Q1156" s="83"/>
    </row>
    <row r="1157" spans="1:17" x14ac:dyDescent="0.45">
      <c r="A1157" s="55"/>
      <c r="B1157" s="51" t="s">
        <v>1473</v>
      </c>
      <c r="C1157" s="51" t="s">
        <v>61</v>
      </c>
      <c r="D1157" s="51">
        <v>4</v>
      </c>
      <c r="E1157" s="52">
        <v>500</v>
      </c>
      <c r="F1157" s="52">
        <v>2000</v>
      </c>
      <c r="G1157" s="51" t="s">
        <v>1338</v>
      </c>
      <c r="H1157" s="51" t="s">
        <v>81</v>
      </c>
      <c r="I1157" s="53">
        <v>1</v>
      </c>
      <c r="J1157" s="51" t="s">
        <v>1283</v>
      </c>
      <c r="K1157" s="51">
        <v>4</v>
      </c>
      <c r="L1157" s="51">
        <v>0</v>
      </c>
      <c r="M1157" s="51">
        <v>0</v>
      </c>
      <c r="N1157" s="78">
        <v>0</v>
      </c>
      <c r="O1157" s="83"/>
      <c r="P1157" s="83"/>
      <c r="Q1157" s="83"/>
    </row>
    <row r="1158" spans="1:17" x14ac:dyDescent="0.45">
      <c r="A1158" s="55"/>
      <c r="B1158" s="51" t="s">
        <v>1474</v>
      </c>
      <c r="C1158" s="51" t="s">
        <v>218</v>
      </c>
      <c r="D1158" s="51">
        <v>300</v>
      </c>
      <c r="E1158" s="52">
        <v>60</v>
      </c>
      <c r="F1158" s="52">
        <v>18000</v>
      </c>
      <c r="G1158" s="51"/>
      <c r="H1158" s="51" t="s">
        <v>81</v>
      </c>
      <c r="I1158" s="53">
        <v>1</v>
      </c>
      <c r="J1158" s="51" t="s">
        <v>1283</v>
      </c>
      <c r="K1158" s="51">
        <v>300</v>
      </c>
      <c r="L1158" s="51">
        <v>0</v>
      </c>
      <c r="M1158" s="51">
        <v>0</v>
      </c>
      <c r="N1158" s="78">
        <v>0</v>
      </c>
      <c r="O1158" s="83"/>
      <c r="P1158" s="83"/>
      <c r="Q1158" s="83"/>
    </row>
    <row r="1159" spans="1:17" x14ac:dyDescent="0.45">
      <c r="A1159" s="55"/>
      <c r="B1159" s="51" t="s">
        <v>1475</v>
      </c>
      <c r="C1159" s="51" t="s">
        <v>218</v>
      </c>
      <c r="D1159" s="51">
        <v>200</v>
      </c>
      <c r="E1159" s="52">
        <v>100</v>
      </c>
      <c r="F1159" s="52">
        <v>20000</v>
      </c>
      <c r="G1159" s="51" t="s">
        <v>1476</v>
      </c>
      <c r="H1159" s="51" t="s">
        <v>63</v>
      </c>
      <c r="I1159" s="53">
        <v>4</v>
      </c>
      <c r="J1159" s="51" t="s">
        <v>1283</v>
      </c>
      <c r="K1159" s="51">
        <v>0</v>
      </c>
      <c r="L1159" s="51">
        <v>0</v>
      </c>
      <c r="M1159" s="51">
        <v>0</v>
      </c>
      <c r="N1159" s="78">
        <v>200</v>
      </c>
      <c r="O1159" s="83"/>
      <c r="P1159" s="83"/>
      <c r="Q1159" s="83"/>
    </row>
    <row r="1160" spans="1:17" x14ac:dyDescent="0.45">
      <c r="A1160" s="55"/>
      <c r="B1160" s="51" t="s">
        <v>1477</v>
      </c>
      <c r="C1160" s="51" t="s">
        <v>218</v>
      </c>
      <c r="D1160" s="51">
        <v>3000</v>
      </c>
      <c r="E1160" s="52">
        <v>50</v>
      </c>
      <c r="F1160" s="52">
        <v>150000</v>
      </c>
      <c r="G1160" s="51" t="s">
        <v>1415</v>
      </c>
      <c r="H1160" s="51" t="s">
        <v>63</v>
      </c>
      <c r="I1160" s="53">
        <v>1234</v>
      </c>
      <c r="J1160" s="51" t="s">
        <v>1283</v>
      </c>
      <c r="K1160" s="51">
        <v>600</v>
      </c>
      <c r="L1160" s="51">
        <v>600</v>
      </c>
      <c r="M1160" s="51">
        <v>600</v>
      </c>
      <c r="N1160" s="78">
        <v>1200</v>
      </c>
      <c r="O1160" s="83"/>
      <c r="P1160" s="83"/>
      <c r="Q1160" s="83"/>
    </row>
    <row r="1161" spans="1:17" x14ac:dyDescent="0.45">
      <c r="A1161" s="55"/>
      <c r="B1161" s="51" t="s">
        <v>1478</v>
      </c>
      <c r="C1161" s="51" t="s">
        <v>218</v>
      </c>
      <c r="D1161" s="51">
        <v>2400</v>
      </c>
      <c r="E1161" s="52">
        <v>50</v>
      </c>
      <c r="F1161" s="52">
        <v>120000</v>
      </c>
      <c r="G1161" s="51" t="s">
        <v>1415</v>
      </c>
      <c r="H1161" s="51" t="s">
        <v>63</v>
      </c>
      <c r="I1161" s="53">
        <v>1234</v>
      </c>
      <c r="J1161" s="51" t="s">
        <v>1283</v>
      </c>
      <c r="K1161" s="51">
        <v>600</v>
      </c>
      <c r="L1161" s="51">
        <v>600</v>
      </c>
      <c r="M1161" s="51">
        <v>600</v>
      </c>
      <c r="N1161" s="78">
        <v>600</v>
      </c>
      <c r="O1161" s="83"/>
      <c r="P1161" s="83"/>
      <c r="Q1161" s="83"/>
    </row>
    <row r="1162" spans="1:17" x14ac:dyDescent="0.45">
      <c r="A1162" s="55"/>
      <c r="B1162" s="51" t="s">
        <v>1479</v>
      </c>
      <c r="C1162" s="51" t="s">
        <v>218</v>
      </c>
      <c r="D1162" s="51">
        <v>2400</v>
      </c>
      <c r="E1162" s="52">
        <v>50</v>
      </c>
      <c r="F1162" s="52">
        <v>120000</v>
      </c>
      <c r="G1162" s="51" t="s">
        <v>1415</v>
      </c>
      <c r="H1162" s="51" t="s">
        <v>63</v>
      </c>
      <c r="I1162" s="53">
        <v>1234</v>
      </c>
      <c r="J1162" s="51" t="s">
        <v>1283</v>
      </c>
      <c r="K1162" s="51">
        <v>600</v>
      </c>
      <c r="L1162" s="51">
        <v>600</v>
      </c>
      <c r="M1162" s="51">
        <v>600</v>
      </c>
      <c r="N1162" s="78">
        <v>600</v>
      </c>
      <c r="O1162" s="83"/>
      <c r="P1162" s="83"/>
      <c r="Q1162" s="83"/>
    </row>
    <row r="1163" spans="1:17" x14ac:dyDescent="0.45">
      <c r="A1163" s="55"/>
      <c r="B1163" s="51" t="s">
        <v>1480</v>
      </c>
      <c r="C1163" s="51" t="s">
        <v>218</v>
      </c>
      <c r="D1163" s="51">
        <v>2400</v>
      </c>
      <c r="E1163" s="52">
        <v>50</v>
      </c>
      <c r="F1163" s="52">
        <v>120000</v>
      </c>
      <c r="G1163" s="51" t="s">
        <v>1415</v>
      </c>
      <c r="H1163" s="51" t="s">
        <v>63</v>
      </c>
      <c r="I1163" s="53">
        <v>1234</v>
      </c>
      <c r="J1163" s="51" t="s">
        <v>1283</v>
      </c>
      <c r="K1163" s="51">
        <v>600</v>
      </c>
      <c r="L1163" s="51">
        <v>600</v>
      </c>
      <c r="M1163" s="51">
        <v>600</v>
      </c>
      <c r="N1163" s="78">
        <v>600</v>
      </c>
      <c r="O1163" s="83"/>
      <c r="P1163" s="83"/>
      <c r="Q1163" s="83"/>
    </row>
    <row r="1164" spans="1:17" x14ac:dyDescent="0.45">
      <c r="A1164" s="55"/>
      <c r="B1164" s="51" t="s">
        <v>1481</v>
      </c>
      <c r="C1164" s="51" t="s">
        <v>49</v>
      </c>
      <c r="D1164" s="51">
        <v>10</v>
      </c>
      <c r="E1164" s="52">
        <v>2000</v>
      </c>
      <c r="F1164" s="52">
        <v>20000</v>
      </c>
      <c r="G1164" s="51"/>
      <c r="H1164" s="51" t="s">
        <v>51</v>
      </c>
      <c r="I1164" s="53">
        <v>1</v>
      </c>
      <c r="J1164" s="51" t="s">
        <v>1283</v>
      </c>
      <c r="K1164" s="51">
        <v>10</v>
      </c>
      <c r="L1164" s="51">
        <v>0</v>
      </c>
      <c r="M1164" s="51">
        <v>0</v>
      </c>
      <c r="N1164" s="78">
        <v>0</v>
      </c>
      <c r="O1164" s="83"/>
      <c r="P1164" s="83"/>
      <c r="Q1164" s="83"/>
    </row>
    <row r="1165" spans="1:17" x14ac:dyDescent="0.45">
      <c r="A1165" s="55"/>
      <c r="B1165" s="51" t="s">
        <v>1482</v>
      </c>
      <c r="C1165" s="51" t="s">
        <v>204</v>
      </c>
      <c r="D1165" s="51">
        <v>5</v>
      </c>
      <c r="E1165" s="52">
        <v>100</v>
      </c>
      <c r="F1165" s="52">
        <v>500</v>
      </c>
      <c r="G1165" s="51" t="s">
        <v>1331</v>
      </c>
      <c r="H1165" s="51" t="s">
        <v>51</v>
      </c>
      <c r="I1165" s="53">
        <v>1</v>
      </c>
      <c r="J1165" s="51" t="s">
        <v>1283</v>
      </c>
      <c r="K1165" s="51">
        <v>5</v>
      </c>
      <c r="L1165" s="51">
        <v>0</v>
      </c>
      <c r="M1165" s="51">
        <v>0</v>
      </c>
      <c r="N1165" s="78">
        <v>0</v>
      </c>
      <c r="O1165" s="83"/>
      <c r="P1165" s="83"/>
      <c r="Q1165" s="83"/>
    </row>
    <row r="1166" spans="1:17" x14ac:dyDescent="0.45">
      <c r="A1166" s="55"/>
      <c r="B1166" s="51" t="s">
        <v>1483</v>
      </c>
      <c r="C1166" s="51" t="s">
        <v>223</v>
      </c>
      <c r="D1166" s="51">
        <v>500</v>
      </c>
      <c r="E1166" s="52">
        <v>75</v>
      </c>
      <c r="F1166" s="52">
        <v>37500</v>
      </c>
      <c r="G1166" s="51" t="s">
        <v>1297</v>
      </c>
      <c r="H1166" s="51" t="s">
        <v>51</v>
      </c>
      <c r="I1166" s="53">
        <v>1</v>
      </c>
      <c r="J1166" s="51" t="s">
        <v>1283</v>
      </c>
      <c r="K1166" s="51">
        <v>500</v>
      </c>
      <c r="L1166" s="51">
        <v>0</v>
      </c>
      <c r="M1166" s="51">
        <v>0</v>
      </c>
      <c r="N1166" s="78">
        <v>0</v>
      </c>
      <c r="O1166" s="83"/>
      <c r="P1166" s="83"/>
      <c r="Q1166" s="83"/>
    </row>
    <row r="1167" spans="1:17" x14ac:dyDescent="0.45">
      <c r="A1167" s="55"/>
      <c r="B1167" s="51" t="s">
        <v>1484</v>
      </c>
      <c r="C1167" s="51" t="s">
        <v>1485</v>
      </c>
      <c r="D1167" s="51">
        <v>24</v>
      </c>
      <c r="E1167" s="52">
        <v>2500</v>
      </c>
      <c r="F1167" s="52">
        <v>60000</v>
      </c>
      <c r="G1167" s="51" t="s">
        <v>1415</v>
      </c>
      <c r="H1167" s="51" t="s">
        <v>33</v>
      </c>
      <c r="I1167" s="53">
        <v>1234</v>
      </c>
      <c r="J1167" s="51" t="s">
        <v>1283</v>
      </c>
      <c r="K1167" s="51">
        <v>6</v>
      </c>
      <c r="L1167" s="51">
        <v>6</v>
      </c>
      <c r="M1167" s="51">
        <v>6</v>
      </c>
      <c r="N1167" s="78">
        <v>6</v>
      </c>
      <c r="O1167" s="83"/>
      <c r="P1167" s="83"/>
      <c r="Q1167" s="83"/>
    </row>
    <row r="1168" spans="1:17" x14ac:dyDescent="0.45">
      <c r="A1168" s="55"/>
      <c r="B1168" s="51" t="s">
        <v>1486</v>
      </c>
      <c r="C1168" s="51" t="s">
        <v>1485</v>
      </c>
      <c r="D1168" s="51">
        <v>12</v>
      </c>
      <c r="E1168" s="52">
        <v>2500</v>
      </c>
      <c r="F1168" s="52">
        <v>30000</v>
      </c>
      <c r="G1168" s="51" t="s">
        <v>1415</v>
      </c>
      <c r="H1168" s="51" t="s">
        <v>33</v>
      </c>
      <c r="I1168" s="53">
        <v>1234</v>
      </c>
      <c r="J1168" s="51" t="s">
        <v>1283</v>
      </c>
      <c r="K1168" s="51">
        <v>3</v>
      </c>
      <c r="L1168" s="51">
        <v>3</v>
      </c>
      <c r="M1168" s="51">
        <v>3</v>
      </c>
      <c r="N1168" s="78">
        <v>3</v>
      </c>
      <c r="O1168" s="83"/>
      <c r="P1168" s="83"/>
      <c r="Q1168" s="83"/>
    </row>
    <row r="1169" spans="1:17" x14ac:dyDescent="0.45">
      <c r="A1169" s="55"/>
      <c r="B1169" s="51" t="s">
        <v>1487</v>
      </c>
      <c r="C1169" s="51" t="s">
        <v>1485</v>
      </c>
      <c r="D1169" s="51">
        <v>12</v>
      </c>
      <c r="E1169" s="52">
        <v>2500</v>
      </c>
      <c r="F1169" s="52">
        <v>30000</v>
      </c>
      <c r="G1169" s="51" t="s">
        <v>1415</v>
      </c>
      <c r="H1169" s="51" t="s">
        <v>33</v>
      </c>
      <c r="I1169" s="53">
        <v>1234</v>
      </c>
      <c r="J1169" s="51" t="s">
        <v>1283</v>
      </c>
      <c r="K1169" s="51">
        <v>3</v>
      </c>
      <c r="L1169" s="51">
        <v>3</v>
      </c>
      <c r="M1169" s="51">
        <v>3</v>
      </c>
      <c r="N1169" s="78">
        <v>3</v>
      </c>
      <c r="O1169" s="83"/>
      <c r="P1169" s="83"/>
      <c r="Q1169" s="83"/>
    </row>
    <row r="1170" spans="1:17" x14ac:dyDescent="0.45">
      <c r="A1170" s="55"/>
      <c r="B1170" s="51" t="s">
        <v>1488</v>
      </c>
      <c r="C1170" s="51" t="s">
        <v>1485</v>
      </c>
      <c r="D1170" s="51">
        <v>12</v>
      </c>
      <c r="E1170" s="52">
        <v>2500</v>
      </c>
      <c r="F1170" s="52">
        <v>30000</v>
      </c>
      <c r="G1170" s="51" t="s">
        <v>1415</v>
      </c>
      <c r="H1170" s="51" t="s">
        <v>33</v>
      </c>
      <c r="I1170" s="53">
        <v>1234</v>
      </c>
      <c r="J1170" s="51" t="s">
        <v>1283</v>
      </c>
      <c r="K1170" s="51">
        <v>3</v>
      </c>
      <c r="L1170" s="51">
        <v>3</v>
      </c>
      <c r="M1170" s="51">
        <v>3</v>
      </c>
      <c r="N1170" s="78">
        <v>3</v>
      </c>
      <c r="O1170" s="83"/>
      <c r="P1170" s="83"/>
      <c r="Q1170" s="83"/>
    </row>
    <row r="1171" spans="1:17" x14ac:dyDescent="0.45">
      <c r="A1171" s="55"/>
      <c r="B1171" s="51" t="s">
        <v>1489</v>
      </c>
      <c r="C1171" s="51" t="s">
        <v>368</v>
      </c>
      <c r="D1171" s="51">
        <v>6</v>
      </c>
      <c r="E1171" s="52">
        <v>350</v>
      </c>
      <c r="F1171" s="52">
        <v>2100</v>
      </c>
      <c r="G1171" s="51" t="s">
        <v>1282</v>
      </c>
      <c r="H1171" s="51" t="s">
        <v>51</v>
      </c>
      <c r="I1171" s="53">
        <v>1</v>
      </c>
      <c r="J1171" s="51" t="s">
        <v>1283</v>
      </c>
      <c r="K1171" s="51">
        <v>6</v>
      </c>
      <c r="L1171" s="51">
        <v>0</v>
      </c>
      <c r="M1171" s="51">
        <v>0</v>
      </c>
      <c r="N1171" s="78">
        <v>0</v>
      </c>
      <c r="O1171" s="83"/>
      <c r="P1171" s="83"/>
      <c r="Q1171" s="83"/>
    </row>
    <row r="1172" spans="1:17" x14ac:dyDescent="0.45">
      <c r="A1172" s="55"/>
      <c r="B1172" s="51" t="s">
        <v>1490</v>
      </c>
      <c r="C1172" s="51" t="s">
        <v>138</v>
      </c>
      <c r="D1172" s="51">
        <v>1</v>
      </c>
      <c r="E1172" s="52">
        <v>3600</v>
      </c>
      <c r="F1172" s="52">
        <v>3600</v>
      </c>
      <c r="G1172" s="51" t="s">
        <v>1491</v>
      </c>
      <c r="H1172" s="51" t="s">
        <v>33</v>
      </c>
      <c r="I1172" s="53">
        <v>4</v>
      </c>
      <c r="J1172" s="51" t="s">
        <v>1283</v>
      </c>
      <c r="K1172" s="51">
        <v>0</v>
      </c>
      <c r="L1172" s="51">
        <v>0</v>
      </c>
      <c r="M1172" s="51">
        <v>0</v>
      </c>
      <c r="N1172" s="78">
        <v>1</v>
      </c>
      <c r="O1172" s="83"/>
      <c r="P1172" s="83"/>
      <c r="Q1172" s="83"/>
    </row>
    <row r="1173" spans="1:17" x14ac:dyDescent="0.45">
      <c r="A1173" s="55"/>
      <c r="B1173" s="51" t="s">
        <v>1492</v>
      </c>
      <c r="C1173" s="51" t="s">
        <v>6</v>
      </c>
      <c r="D1173" s="51">
        <v>1</v>
      </c>
      <c r="E1173" s="52">
        <v>950</v>
      </c>
      <c r="F1173" s="52">
        <v>950</v>
      </c>
      <c r="G1173" s="51"/>
      <c r="H1173" s="51" t="s">
        <v>11</v>
      </c>
      <c r="I1173" s="53">
        <v>1</v>
      </c>
      <c r="J1173" s="51" t="s">
        <v>1283</v>
      </c>
      <c r="K1173" s="51">
        <v>1</v>
      </c>
      <c r="L1173" s="51">
        <v>0</v>
      </c>
      <c r="M1173" s="51">
        <v>0</v>
      </c>
      <c r="N1173" s="78">
        <v>0</v>
      </c>
      <c r="O1173" s="83"/>
      <c r="P1173" s="83"/>
      <c r="Q1173" s="83"/>
    </row>
    <row r="1174" spans="1:17" x14ac:dyDescent="0.45">
      <c r="A1174" s="55"/>
      <c r="B1174" s="51" t="s">
        <v>1493</v>
      </c>
      <c r="C1174" s="51" t="s">
        <v>1</v>
      </c>
      <c r="D1174" s="51">
        <v>9</v>
      </c>
      <c r="E1174" s="52">
        <v>2200</v>
      </c>
      <c r="F1174" s="52">
        <v>19800</v>
      </c>
      <c r="G1174" s="51" t="s">
        <v>1287</v>
      </c>
      <c r="H1174" s="51" t="s">
        <v>33</v>
      </c>
      <c r="I1174" s="53">
        <v>1234</v>
      </c>
      <c r="J1174" s="51" t="s">
        <v>1283</v>
      </c>
      <c r="K1174" s="51">
        <v>3</v>
      </c>
      <c r="L1174" s="51">
        <v>3</v>
      </c>
      <c r="M1174" s="51">
        <v>1</v>
      </c>
      <c r="N1174" s="78">
        <v>2</v>
      </c>
      <c r="O1174" s="83"/>
      <c r="P1174" s="83"/>
      <c r="Q1174" s="83"/>
    </row>
    <row r="1175" spans="1:17" x14ac:dyDescent="0.45">
      <c r="A1175" s="55"/>
      <c r="B1175" s="51" t="s">
        <v>1494</v>
      </c>
      <c r="C1175" s="51" t="s">
        <v>1495</v>
      </c>
      <c r="D1175" s="51">
        <v>45</v>
      </c>
      <c r="E1175" s="52">
        <v>1000</v>
      </c>
      <c r="F1175" s="52">
        <v>45000</v>
      </c>
      <c r="G1175" s="51" t="s">
        <v>1496</v>
      </c>
      <c r="H1175" s="51" t="s">
        <v>33</v>
      </c>
      <c r="I1175" s="53">
        <v>1234</v>
      </c>
      <c r="J1175" s="51" t="s">
        <v>1283</v>
      </c>
      <c r="K1175" s="51">
        <v>10</v>
      </c>
      <c r="L1175" s="51">
        <v>10</v>
      </c>
      <c r="M1175" s="51">
        <v>10</v>
      </c>
      <c r="N1175" s="78">
        <v>15</v>
      </c>
      <c r="O1175" s="83"/>
      <c r="P1175" s="83"/>
      <c r="Q1175" s="83"/>
    </row>
    <row r="1176" spans="1:17" x14ac:dyDescent="0.45">
      <c r="A1176" s="55"/>
      <c r="B1176" s="51" t="s">
        <v>1497</v>
      </c>
      <c r="C1176" s="51" t="s">
        <v>89</v>
      </c>
      <c r="D1176" s="51">
        <v>2</v>
      </c>
      <c r="E1176" s="52">
        <v>60</v>
      </c>
      <c r="F1176" s="52">
        <v>120</v>
      </c>
      <c r="G1176" s="51" t="s">
        <v>1297</v>
      </c>
      <c r="H1176" s="51" t="s">
        <v>51</v>
      </c>
      <c r="I1176" s="53">
        <v>1</v>
      </c>
      <c r="J1176" s="51" t="s">
        <v>1283</v>
      </c>
      <c r="K1176" s="51">
        <v>2</v>
      </c>
      <c r="L1176" s="51">
        <v>0</v>
      </c>
      <c r="M1176" s="51">
        <v>0</v>
      </c>
      <c r="N1176" s="78">
        <v>0</v>
      </c>
      <c r="O1176" s="83"/>
      <c r="P1176" s="83"/>
      <c r="Q1176" s="83"/>
    </row>
    <row r="1177" spans="1:17" x14ac:dyDescent="0.45">
      <c r="A1177" s="55"/>
      <c r="B1177" s="51" t="s">
        <v>1498</v>
      </c>
      <c r="C1177" s="51" t="s">
        <v>433</v>
      </c>
      <c r="D1177" s="51">
        <v>20</v>
      </c>
      <c r="E1177" s="52">
        <v>6000</v>
      </c>
      <c r="F1177" s="52">
        <v>120000</v>
      </c>
      <c r="G1177" s="51" t="s">
        <v>1293</v>
      </c>
      <c r="H1177" s="51" t="s">
        <v>100</v>
      </c>
      <c r="I1177" s="53">
        <v>1234</v>
      </c>
      <c r="J1177" s="51" t="s">
        <v>1283</v>
      </c>
      <c r="K1177" s="51">
        <v>5</v>
      </c>
      <c r="L1177" s="51">
        <v>5</v>
      </c>
      <c r="M1177" s="51">
        <v>5</v>
      </c>
      <c r="N1177" s="78">
        <v>5</v>
      </c>
      <c r="O1177" s="83"/>
      <c r="P1177" s="83"/>
      <c r="Q1177" s="83"/>
    </row>
    <row r="1178" spans="1:17" x14ac:dyDescent="0.45">
      <c r="A1178" s="55"/>
      <c r="B1178" s="51" t="s">
        <v>1499</v>
      </c>
      <c r="C1178" s="51" t="s">
        <v>89</v>
      </c>
      <c r="D1178" s="51">
        <v>20</v>
      </c>
      <c r="E1178" s="52">
        <v>150</v>
      </c>
      <c r="F1178" s="52">
        <v>3000</v>
      </c>
      <c r="G1178" s="51" t="s">
        <v>1500</v>
      </c>
      <c r="H1178" s="51" t="s">
        <v>33</v>
      </c>
      <c r="I1178" s="53">
        <v>1234</v>
      </c>
      <c r="J1178" s="51" t="s">
        <v>1283</v>
      </c>
      <c r="K1178" s="51">
        <v>5</v>
      </c>
      <c r="L1178" s="51">
        <v>5</v>
      </c>
      <c r="M1178" s="51">
        <v>5</v>
      </c>
      <c r="N1178" s="78">
        <v>5</v>
      </c>
      <c r="O1178" s="83"/>
      <c r="P1178" s="83"/>
      <c r="Q1178" s="83"/>
    </row>
    <row r="1179" spans="1:17" x14ac:dyDescent="0.45">
      <c r="A1179" s="55"/>
      <c r="B1179" s="51" t="s">
        <v>1501</v>
      </c>
      <c r="C1179" s="51" t="s">
        <v>1</v>
      </c>
      <c r="D1179" s="51">
        <v>1</v>
      </c>
      <c r="E1179" s="52">
        <v>40000</v>
      </c>
      <c r="F1179" s="52">
        <v>40000</v>
      </c>
      <c r="G1179" s="51"/>
      <c r="H1179" s="51" t="s">
        <v>1502</v>
      </c>
      <c r="I1179" s="53">
        <v>2</v>
      </c>
      <c r="J1179" s="51" t="s">
        <v>1283</v>
      </c>
      <c r="K1179" s="51">
        <v>0</v>
      </c>
      <c r="L1179" s="51">
        <v>1</v>
      </c>
      <c r="M1179" s="51">
        <v>0</v>
      </c>
      <c r="N1179" s="78">
        <v>0</v>
      </c>
      <c r="O1179" s="83"/>
      <c r="P1179" s="83"/>
      <c r="Q1179" s="83"/>
    </row>
    <row r="1180" spans="1:17" x14ac:dyDescent="0.45">
      <c r="A1180" s="55"/>
      <c r="B1180" s="51" t="s">
        <v>1503</v>
      </c>
      <c r="C1180" s="51" t="s">
        <v>138</v>
      </c>
      <c r="D1180" s="51">
        <v>9</v>
      </c>
      <c r="E1180" s="52">
        <v>2500</v>
      </c>
      <c r="F1180" s="52">
        <v>22500</v>
      </c>
      <c r="G1180" s="51"/>
      <c r="H1180" s="51" t="s">
        <v>51</v>
      </c>
      <c r="I1180" s="53">
        <v>123</v>
      </c>
      <c r="J1180" s="51" t="s">
        <v>1283</v>
      </c>
      <c r="K1180" s="51">
        <v>3</v>
      </c>
      <c r="L1180" s="51">
        <v>3</v>
      </c>
      <c r="M1180" s="51">
        <v>3</v>
      </c>
      <c r="N1180" s="78">
        <v>0</v>
      </c>
      <c r="O1180" s="83"/>
      <c r="P1180" s="83"/>
      <c r="Q1180" s="83"/>
    </row>
    <row r="1181" spans="1:17" x14ac:dyDescent="0.45">
      <c r="A1181" s="55"/>
      <c r="B1181" s="51" t="s">
        <v>1504</v>
      </c>
      <c r="C1181" s="51" t="s">
        <v>9</v>
      </c>
      <c r="D1181" s="51">
        <v>3</v>
      </c>
      <c r="E1181" s="52">
        <v>2000</v>
      </c>
      <c r="F1181" s="52">
        <v>6000</v>
      </c>
      <c r="G1181" s="51"/>
      <c r="H1181" s="51" t="s">
        <v>605</v>
      </c>
      <c r="I1181" s="53">
        <v>2</v>
      </c>
      <c r="J1181" s="51" t="s">
        <v>1283</v>
      </c>
      <c r="K1181" s="51">
        <v>0</v>
      </c>
      <c r="L1181" s="51">
        <v>3</v>
      </c>
      <c r="M1181" s="51">
        <v>0</v>
      </c>
      <c r="N1181" s="78">
        <v>0</v>
      </c>
      <c r="O1181" s="83"/>
      <c r="P1181" s="83"/>
      <c r="Q1181" s="83"/>
    </row>
    <row r="1182" spans="1:17" x14ac:dyDescent="0.45">
      <c r="A1182" s="55"/>
      <c r="B1182" s="51" t="s">
        <v>1505</v>
      </c>
      <c r="C1182" s="51" t="s">
        <v>89</v>
      </c>
      <c r="D1182" s="51">
        <v>6</v>
      </c>
      <c r="E1182" s="52">
        <v>60</v>
      </c>
      <c r="F1182" s="52">
        <v>360</v>
      </c>
      <c r="G1182" s="51" t="s">
        <v>1282</v>
      </c>
      <c r="H1182" s="51" t="s">
        <v>63</v>
      </c>
      <c r="I1182" s="53">
        <v>1</v>
      </c>
      <c r="J1182" s="51" t="s">
        <v>1283</v>
      </c>
      <c r="K1182" s="51">
        <v>6</v>
      </c>
      <c r="L1182" s="51">
        <v>0</v>
      </c>
      <c r="M1182" s="51">
        <v>0</v>
      </c>
      <c r="N1182" s="78">
        <v>0</v>
      </c>
      <c r="O1182" s="83"/>
      <c r="P1182" s="83"/>
      <c r="Q1182" s="83"/>
    </row>
    <row r="1183" spans="1:17" x14ac:dyDescent="0.45">
      <c r="A1183" s="55"/>
      <c r="B1183" s="51" t="s">
        <v>1506</v>
      </c>
      <c r="C1183" s="51" t="s">
        <v>49</v>
      </c>
      <c r="D1183" s="51">
        <v>2</v>
      </c>
      <c r="E1183" s="52">
        <v>1000</v>
      </c>
      <c r="F1183" s="52">
        <v>2000</v>
      </c>
      <c r="G1183" s="51"/>
      <c r="H1183" s="51" t="s">
        <v>33</v>
      </c>
      <c r="I1183" s="53">
        <v>1</v>
      </c>
      <c r="J1183" s="51" t="s">
        <v>1283</v>
      </c>
      <c r="K1183" s="51">
        <v>2</v>
      </c>
      <c r="L1183" s="51">
        <v>0</v>
      </c>
      <c r="M1183" s="51">
        <v>0</v>
      </c>
      <c r="N1183" s="78">
        <v>0</v>
      </c>
      <c r="O1183" s="83"/>
      <c r="P1183" s="83"/>
      <c r="Q1183" s="83"/>
    </row>
    <row r="1184" spans="1:17" x14ac:dyDescent="0.45">
      <c r="A1184" s="55"/>
      <c r="B1184" s="51" t="s">
        <v>1507</v>
      </c>
      <c r="C1184" s="51" t="s">
        <v>218</v>
      </c>
      <c r="D1184" s="51">
        <v>100</v>
      </c>
      <c r="E1184" s="52">
        <v>58</v>
      </c>
      <c r="F1184" s="52">
        <v>5800</v>
      </c>
      <c r="G1184" s="51"/>
      <c r="H1184" s="51" t="s">
        <v>63</v>
      </c>
      <c r="I1184" s="53">
        <v>1</v>
      </c>
      <c r="J1184" s="51" t="s">
        <v>1283</v>
      </c>
      <c r="K1184" s="51">
        <v>100</v>
      </c>
      <c r="L1184" s="51">
        <v>0</v>
      </c>
      <c r="M1184" s="51">
        <v>0</v>
      </c>
      <c r="N1184" s="78">
        <v>0</v>
      </c>
      <c r="O1184" s="83"/>
      <c r="P1184" s="83"/>
      <c r="Q1184" s="83"/>
    </row>
    <row r="1185" spans="1:17" x14ac:dyDescent="0.45">
      <c r="A1185" s="55"/>
      <c r="B1185" s="51" t="s">
        <v>1508</v>
      </c>
      <c r="C1185" s="51" t="s">
        <v>218</v>
      </c>
      <c r="D1185" s="51">
        <v>100</v>
      </c>
      <c r="E1185" s="52">
        <v>20</v>
      </c>
      <c r="F1185" s="52">
        <v>2000</v>
      </c>
      <c r="G1185" s="51" t="s">
        <v>1509</v>
      </c>
      <c r="H1185" s="51" t="s">
        <v>63</v>
      </c>
      <c r="I1185" s="53">
        <v>1</v>
      </c>
      <c r="J1185" s="51" t="s">
        <v>1283</v>
      </c>
      <c r="K1185" s="51">
        <v>100</v>
      </c>
      <c r="L1185" s="51">
        <v>0</v>
      </c>
      <c r="M1185" s="51">
        <v>0</v>
      </c>
      <c r="N1185" s="78">
        <v>0</v>
      </c>
      <c r="O1185" s="83"/>
      <c r="P1185" s="83"/>
      <c r="Q1185" s="83"/>
    </row>
    <row r="1186" spans="1:17" x14ac:dyDescent="0.45">
      <c r="A1186" s="55"/>
      <c r="B1186" s="51" t="s">
        <v>1510</v>
      </c>
      <c r="C1186" s="51" t="s">
        <v>250</v>
      </c>
      <c r="D1186" s="51">
        <v>2</v>
      </c>
      <c r="E1186" s="52">
        <v>2500</v>
      </c>
      <c r="F1186" s="52">
        <v>5000</v>
      </c>
      <c r="G1186" s="51" t="s">
        <v>1282</v>
      </c>
      <c r="H1186" s="51" t="s">
        <v>599</v>
      </c>
      <c r="I1186" s="53">
        <v>1</v>
      </c>
      <c r="J1186" s="51" t="s">
        <v>1283</v>
      </c>
      <c r="K1186" s="51">
        <v>2</v>
      </c>
      <c r="L1186" s="51">
        <v>0</v>
      </c>
      <c r="M1186" s="51">
        <v>0</v>
      </c>
      <c r="N1186" s="78">
        <v>0</v>
      </c>
      <c r="O1186" s="83"/>
      <c r="P1186" s="83"/>
      <c r="Q1186" s="83"/>
    </row>
    <row r="1187" spans="1:17" x14ac:dyDescent="0.45">
      <c r="A1187" s="55"/>
      <c r="B1187" s="51" t="s">
        <v>1511</v>
      </c>
      <c r="C1187" s="51" t="s">
        <v>250</v>
      </c>
      <c r="D1187" s="51">
        <v>1</v>
      </c>
      <c r="E1187" s="52">
        <v>1500</v>
      </c>
      <c r="F1187" s="52">
        <v>1500</v>
      </c>
      <c r="G1187" s="51" t="s">
        <v>1297</v>
      </c>
      <c r="H1187" s="51" t="s">
        <v>599</v>
      </c>
      <c r="I1187" s="53">
        <v>1</v>
      </c>
      <c r="J1187" s="51" t="s">
        <v>1283</v>
      </c>
      <c r="K1187" s="51">
        <v>1</v>
      </c>
      <c r="L1187" s="51">
        <v>0</v>
      </c>
      <c r="M1187" s="51">
        <v>0</v>
      </c>
      <c r="N1187" s="78">
        <v>0</v>
      </c>
      <c r="O1187" s="83"/>
      <c r="P1187" s="83"/>
      <c r="Q1187" s="83"/>
    </row>
    <row r="1188" spans="1:17" x14ac:dyDescent="0.45">
      <c r="A1188" s="55"/>
      <c r="B1188" s="51" t="s">
        <v>1512</v>
      </c>
      <c r="C1188" s="51" t="s">
        <v>250</v>
      </c>
      <c r="D1188" s="51">
        <v>1</v>
      </c>
      <c r="E1188" s="52">
        <v>99000</v>
      </c>
      <c r="F1188" s="52">
        <v>99000</v>
      </c>
      <c r="G1188" s="51" t="s">
        <v>1513</v>
      </c>
      <c r="H1188" s="51" t="s">
        <v>11</v>
      </c>
      <c r="I1188" s="53">
        <v>1</v>
      </c>
      <c r="J1188" s="51" t="s">
        <v>1283</v>
      </c>
      <c r="K1188" s="51">
        <v>1</v>
      </c>
      <c r="L1188" s="51">
        <v>0</v>
      </c>
      <c r="M1188" s="51">
        <v>0</v>
      </c>
      <c r="N1188" s="78">
        <v>0</v>
      </c>
      <c r="O1188" s="83"/>
      <c r="P1188" s="83"/>
      <c r="Q1188" s="83"/>
    </row>
    <row r="1189" spans="1:17" x14ac:dyDescent="0.45">
      <c r="A1189" s="55"/>
      <c r="B1189" s="51" t="s">
        <v>1514</v>
      </c>
      <c r="C1189" s="51" t="s">
        <v>250</v>
      </c>
      <c r="D1189" s="51">
        <v>24</v>
      </c>
      <c r="E1189" s="52">
        <v>150</v>
      </c>
      <c r="F1189" s="52">
        <v>3600</v>
      </c>
      <c r="G1189" s="51"/>
      <c r="H1189" s="51" t="s">
        <v>63</v>
      </c>
      <c r="I1189" s="53">
        <v>1234</v>
      </c>
      <c r="J1189" s="51" t="s">
        <v>1283</v>
      </c>
      <c r="K1189" s="51">
        <v>6</v>
      </c>
      <c r="L1189" s="51">
        <v>6</v>
      </c>
      <c r="M1189" s="51">
        <v>6</v>
      </c>
      <c r="N1189" s="78">
        <v>6</v>
      </c>
      <c r="O1189" s="83"/>
      <c r="P1189" s="83"/>
      <c r="Q1189" s="83"/>
    </row>
    <row r="1190" spans="1:17" x14ac:dyDescent="0.45">
      <c r="A1190" s="55"/>
      <c r="B1190" s="51" t="s">
        <v>1515</v>
      </c>
      <c r="C1190" s="51" t="s">
        <v>79</v>
      </c>
      <c r="D1190" s="51">
        <v>34</v>
      </c>
      <c r="E1190" s="52">
        <v>250</v>
      </c>
      <c r="F1190" s="52">
        <v>8500</v>
      </c>
      <c r="G1190" s="51" t="s">
        <v>1282</v>
      </c>
      <c r="H1190" s="51" t="s">
        <v>81</v>
      </c>
      <c r="I1190" s="53">
        <v>1234</v>
      </c>
      <c r="J1190" s="51" t="s">
        <v>1283</v>
      </c>
      <c r="K1190" s="51">
        <v>19</v>
      </c>
      <c r="L1190" s="51">
        <v>5</v>
      </c>
      <c r="M1190" s="51">
        <v>5</v>
      </c>
      <c r="N1190" s="78">
        <v>5</v>
      </c>
      <c r="O1190" s="83"/>
      <c r="P1190" s="83"/>
      <c r="Q1190" s="83"/>
    </row>
    <row r="1191" spans="1:17" x14ac:dyDescent="0.45">
      <c r="A1191" s="55"/>
      <c r="B1191" s="51" t="s">
        <v>1516</v>
      </c>
      <c r="C1191" s="51" t="s">
        <v>49</v>
      </c>
      <c r="D1191" s="51">
        <v>1</v>
      </c>
      <c r="E1191" s="52">
        <v>2000</v>
      </c>
      <c r="F1191" s="52">
        <v>2000</v>
      </c>
      <c r="G1191" s="51"/>
      <c r="H1191" s="51" t="s">
        <v>754</v>
      </c>
      <c r="I1191" s="53">
        <v>1</v>
      </c>
      <c r="J1191" s="51" t="s">
        <v>1283</v>
      </c>
      <c r="K1191" s="51">
        <v>1</v>
      </c>
      <c r="L1191" s="51">
        <v>0</v>
      </c>
      <c r="M1191" s="51">
        <v>0</v>
      </c>
      <c r="N1191" s="78">
        <v>0</v>
      </c>
      <c r="O1191" s="83"/>
      <c r="P1191" s="83"/>
      <c r="Q1191" s="83"/>
    </row>
    <row r="1192" spans="1:17" x14ac:dyDescent="0.45">
      <c r="A1192" s="55"/>
      <c r="B1192" s="51" t="s">
        <v>1517</v>
      </c>
      <c r="C1192" s="51" t="s">
        <v>1</v>
      </c>
      <c r="D1192" s="51">
        <v>1</v>
      </c>
      <c r="E1192" s="52">
        <v>8000</v>
      </c>
      <c r="F1192" s="52">
        <v>8000</v>
      </c>
      <c r="G1192" s="51"/>
      <c r="H1192" s="51" t="s">
        <v>3</v>
      </c>
      <c r="I1192" s="53">
        <v>1</v>
      </c>
      <c r="J1192" s="51" t="s">
        <v>1283</v>
      </c>
      <c r="K1192" s="51">
        <v>1</v>
      </c>
      <c r="L1192" s="51">
        <v>0</v>
      </c>
      <c r="M1192" s="51">
        <v>0</v>
      </c>
      <c r="N1192" s="78">
        <v>0</v>
      </c>
      <c r="O1192" s="83"/>
      <c r="P1192" s="83"/>
      <c r="Q1192" s="83"/>
    </row>
    <row r="1193" spans="1:17" x14ac:dyDescent="0.45">
      <c r="A1193" s="55"/>
      <c r="B1193" s="51" t="s">
        <v>1518</v>
      </c>
      <c r="C1193" s="51" t="s">
        <v>1519</v>
      </c>
      <c r="D1193" s="51">
        <v>100</v>
      </c>
      <c r="E1193" s="52">
        <v>100</v>
      </c>
      <c r="F1193" s="52">
        <v>10000</v>
      </c>
      <c r="G1193" s="51" t="s">
        <v>1438</v>
      </c>
      <c r="H1193" s="51" t="s">
        <v>51</v>
      </c>
      <c r="I1193" s="53">
        <v>1234</v>
      </c>
      <c r="J1193" s="51" t="s">
        <v>1283</v>
      </c>
      <c r="K1193" s="51">
        <v>10</v>
      </c>
      <c r="L1193" s="51">
        <v>10</v>
      </c>
      <c r="M1193" s="51">
        <v>10</v>
      </c>
      <c r="N1193" s="78">
        <v>70</v>
      </c>
      <c r="O1193" s="83"/>
      <c r="P1193" s="83"/>
      <c r="Q1193" s="83"/>
    </row>
    <row r="1194" spans="1:17" x14ac:dyDescent="0.45">
      <c r="A1194" s="55"/>
      <c r="B1194" s="51" t="s">
        <v>1520</v>
      </c>
      <c r="C1194" s="51" t="s">
        <v>44</v>
      </c>
      <c r="D1194" s="51">
        <v>20</v>
      </c>
      <c r="E1194" s="52">
        <v>132</v>
      </c>
      <c r="F1194" s="52">
        <v>2640</v>
      </c>
      <c r="G1194" s="51" t="s">
        <v>1521</v>
      </c>
      <c r="H1194" s="51" t="s">
        <v>51</v>
      </c>
      <c r="I1194" s="53">
        <v>1</v>
      </c>
      <c r="J1194" s="51" t="s">
        <v>1283</v>
      </c>
      <c r="K1194" s="51">
        <v>20</v>
      </c>
      <c r="L1194" s="51">
        <v>0</v>
      </c>
      <c r="M1194" s="51">
        <v>0</v>
      </c>
      <c r="N1194" s="78">
        <v>0</v>
      </c>
      <c r="O1194" s="83"/>
      <c r="P1194" s="83"/>
      <c r="Q1194" s="83"/>
    </row>
    <row r="1195" spans="1:17" x14ac:dyDescent="0.45">
      <c r="A1195" s="55"/>
      <c r="B1195" s="51" t="s">
        <v>1522</v>
      </c>
      <c r="C1195" s="51" t="s">
        <v>44</v>
      </c>
      <c r="D1195" s="51">
        <v>20</v>
      </c>
      <c r="E1195" s="52">
        <v>300</v>
      </c>
      <c r="F1195" s="52">
        <v>6000</v>
      </c>
      <c r="G1195" s="51" t="s">
        <v>1521</v>
      </c>
      <c r="H1195" s="51" t="s">
        <v>51</v>
      </c>
      <c r="I1195" s="53">
        <v>1</v>
      </c>
      <c r="J1195" s="51" t="s">
        <v>1283</v>
      </c>
      <c r="K1195" s="51">
        <v>20</v>
      </c>
      <c r="L1195" s="51">
        <v>0</v>
      </c>
      <c r="M1195" s="51">
        <v>0</v>
      </c>
      <c r="N1195" s="78">
        <v>0</v>
      </c>
      <c r="O1195" s="83"/>
      <c r="P1195" s="83"/>
      <c r="Q1195" s="83"/>
    </row>
    <row r="1196" spans="1:17" x14ac:dyDescent="0.45">
      <c r="A1196" s="55"/>
      <c r="B1196" s="51" t="s">
        <v>1523</v>
      </c>
      <c r="C1196" s="51" t="s">
        <v>44</v>
      </c>
      <c r="D1196" s="51">
        <v>50</v>
      </c>
      <c r="E1196" s="52">
        <v>60</v>
      </c>
      <c r="F1196" s="52">
        <v>3000</v>
      </c>
      <c r="G1196" s="51" t="s">
        <v>1524</v>
      </c>
      <c r="H1196" s="51" t="s">
        <v>33</v>
      </c>
      <c r="I1196" s="53">
        <v>1</v>
      </c>
      <c r="J1196" s="51" t="s">
        <v>1283</v>
      </c>
      <c r="K1196" s="51">
        <v>50</v>
      </c>
      <c r="L1196" s="51">
        <v>0</v>
      </c>
      <c r="M1196" s="51">
        <v>0</v>
      </c>
      <c r="N1196" s="78">
        <v>0</v>
      </c>
      <c r="O1196" s="83"/>
      <c r="P1196" s="83"/>
      <c r="Q1196" s="83"/>
    </row>
    <row r="1197" spans="1:17" x14ac:dyDescent="0.45">
      <c r="A1197" s="55"/>
      <c r="B1197" s="51" t="s">
        <v>1525</v>
      </c>
      <c r="C1197" s="51" t="s">
        <v>44</v>
      </c>
      <c r="D1197" s="51">
        <v>50</v>
      </c>
      <c r="E1197" s="52">
        <v>100</v>
      </c>
      <c r="F1197" s="52">
        <v>5000</v>
      </c>
      <c r="G1197" s="51" t="s">
        <v>1526</v>
      </c>
      <c r="H1197" s="51" t="s">
        <v>33</v>
      </c>
      <c r="I1197" s="53">
        <v>1</v>
      </c>
      <c r="J1197" s="51" t="s">
        <v>1283</v>
      </c>
      <c r="K1197" s="51">
        <v>50</v>
      </c>
      <c r="L1197" s="51">
        <v>0</v>
      </c>
      <c r="M1197" s="51">
        <v>0</v>
      </c>
      <c r="N1197" s="78">
        <v>0</v>
      </c>
      <c r="O1197" s="83"/>
      <c r="P1197" s="83"/>
      <c r="Q1197" s="83"/>
    </row>
    <row r="1198" spans="1:17" x14ac:dyDescent="0.45">
      <c r="A1198" s="55"/>
      <c r="B1198" s="51" t="s">
        <v>1527</v>
      </c>
      <c r="C1198" s="51" t="s">
        <v>1</v>
      </c>
      <c r="D1198" s="51">
        <v>160</v>
      </c>
      <c r="E1198" s="52">
        <v>150</v>
      </c>
      <c r="F1198" s="52">
        <v>24000</v>
      </c>
      <c r="G1198" s="51"/>
      <c r="H1198" s="51" t="s">
        <v>754</v>
      </c>
      <c r="I1198" s="53">
        <v>1234</v>
      </c>
      <c r="J1198" s="51" t="s">
        <v>1283</v>
      </c>
      <c r="K1198" s="51">
        <v>40</v>
      </c>
      <c r="L1198" s="51">
        <v>40</v>
      </c>
      <c r="M1198" s="51">
        <v>40</v>
      </c>
      <c r="N1198" s="78">
        <v>40</v>
      </c>
      <c r="O1198" s="83"/>
      <c r="P1198" s="83"/>
      <c r="Q1198" s="83"/>
    </row>
    <row r="1199" spans="1:17" x14ac:dyDescent="0.45">
      <c r="A1199" s="55"/>
      <c r="B1199" s="51" t="s">
        <v>1528</v>
      </c>
      <c r="C1199" s="51" t="s">
        <v>1</v>
      </c>
      <c r="D1199" s="51">
        <v>160</v>
      </c>
      <c r="E1199" s="52">
        <v>150</v>
      </c>
      <c r="F1199" s="52">
        <v>24000</v>
      </c>
      <c r="G1199" s="51"/>
      <c r="H1199" s="51" t="s">
        <v>754</v>
      </c>
      <c r="I1199" s="53">
        <v>1234</v>
      </c>
      <c r="J1199" s="51" t="s">
        <v>1283</v>
      </c>
      <c r="K1199" s="51">
        <v>40</v>
      </c>
      <c r="L1199" s="51">
        <v>40</v>
      </c>
      <c r="M1199" s="51">
        <v>40</v>
      </c>
      <c r="N1199" s="78">
        <v>40</v>
      </c>
      <c r="O1199" s="83"/>
      <c r="P1199" s="83"/>
      <c r="Q1199" s="83"/>
    </row>
    <row r="1200" spans="1:17" x14ac:dyDescent="0.45">
      <c r="A1200" s="55"/>
      <c r="B1200" s="51" t="s">
        <v>1529</v>
      </c>
      <c r="C1200" s="51" t="s">
        <v>277</v>
      </c>
      <c r="D1200" s="51">
        <v>12</v>
      </c>
      <c r="E1200" s="52">
        <v>20</v>
      </c>
      <c r="F1200" s="52">
        <v>240</v>
      </c>
      <c r="G1200" s="51" t="s">
        <v>1302</v>
      </c>
      <c r="H1200" s="51" t="s">
        <v>63</v>
      </c>
      <c r="I1200" s="53">
        <v>1</v>
      </c>
      <c r="J1200" s="51" t="s">
        <v>1283</v>
      </c>
      <c r="K1200" s="51">
        <v>12</v>
      </c>
      <c r="L1200" s="51">
        <v>0</v>
      </c>
      <c r="M1200" s="51">
        <v>0</v>
      </c>
      <c r="N1200" s="78">
        <v>0</v>
      </c>
      <c r="O1200" s="83"/>
      <c r="P1200" s="83"/>
      <c r="Q1200" s="83"/>
    </row>
    <row r="1201" spans="1:17" x14ac:dyDescent="0.45">
      <c r="A1201" s="55"/>
      <c r="B1201" s="51" t="s">
        <v>1530</v>
      </c>
      <c r="C1201" s="51" t="s">
        <v>9</v>
      </c>
      <c r="D1201" s="51">
        <v>1</v>
      </c>
      <c r="E1201" s="52">
        <v>5000</v>
      </c>
      <c r="F1201" s="52">
        <v>5000</v>
      </c>
      <c r="G1201" s="51"/>
      <c r="H1201" s="51" t="s">
        <v>1531</v>
      </c>
      <c r="I1201" s="53">
        <v>1</v>
      </c>
      <c r="J1201" s="51" t="s">
        <v>1283</v>
      </c>
      <c r="K1201" s="51">
        <v>1</v>
      </c>
      <c r="L1201" s="51">
        <v>0</v>
      </c>
      <c r="M1201" s="51">
        <v>0</v>
      </c>
      <c r="N1201" s="78">
        <v>0</v>
      </c>
      <c r="O1201" s="83"/>
      <c r="P1201" s="83"/>
      <c r="Q1201" s="83"/>
    </row>
    <row r="1202" spans="1:17" x14ac:dyDescent="0.45">
      <c r="A1202" s="55"/>
      <c r="B1202" s="51" t="s">
        <v>1532</v>
      </c>
      <c r="C1202" s="51" t="s">
        <v>6</v>
      </c>
      <c r="D1202" s="51">
        <v>2</v>
      </c>
      <c r="E1202" s="52">
        <v>7500</v>
      </c>
      <c r="F1202" s="52">
        <v>15000</v>
      </c>
      <c r="G1202" s="51" t="s">
        <v>1282</v>
      </c>
      <c r="H1202" s="51" t="s">
        <v>599</v>
      </c>
      <c r="I1202" s="53">
        <v>23</v>
      </c>
      <c r="J1202" s="51" t="s">
        <v>1283</v>
      </c>
      <c r="K1202" s="51">
        <v>0</v>
      </c>
      <c r="L1202" s="51">
        <v>1</v>
      </c>
      <c r="M1202" s="51">
        <v>1</v>
      </c>
      <c r="N1202" s="78">
        <v>0</v>
      </c>
      <c r="O1202" s="83"/>
      <c r="P1202" s="83"/>
      <c r="Q1202" s="83"/>
    </row>
    <row r="1203" spans="1:17" x14ac:dyDescent="0.45">
      <c r="A1203" s="55"/>
      <c r="B1203" s="51" t="s">
        <v>1533</v>
      </c>
      <c r="C1203" s="51" t="s">
        <v>49</v>
      </c>
      <c r="D1203" s="51">
        <v>1</v>
      </c>
      <c r="E1203" s="52">
        <v>450</v>
      </c>
      <c r="F1203" s="52">
        <v>450</v>
      </c>
      <c r="G1203" s="51" t="s">
        <v>1331</v>
      </c>
      <c r="H1203" s="51" t="s">
        <v>51</v>
      </c>
      <c r="I1203" s="53">
        <v>1</v>
      </c>
      <c r="J1203" s="51" t="s">
        <v>1283</v>
      </c>
      <c r="K1203" s="51">
        <v>1</v>
      </c>
      <c r="L1203" s="51">
        <v>0</v>
      </c>
      <c r="M1203" s="51">
        <v>0</v>
      </c>
      <c r="N1203" s="78">
        <v>0</v>
      </c>
      <c r="O1203" s="83"/>
      <c r="P1203" s="83"/>
      <c r="Q1203" s="83"/>
    </row>
    <row r="1204" spans="1:17" x14ac:dyDescent="0.45">
      <c r="A1204" s="55"/>
      <c r="B1204" s="51" t="s">
        <v>1534</v>
      </c>
      <c r="C1204" s="51" t="s">
        <v>1535</v>
      </c>
      <c r="D1204" s="51">
        <v>1</v>
      </c>
      <c r="E1204" s="52">
        <v>1000</v>
      </c>
      <c r="F1204" s="52">
        <v>1000</v>
      </c>
      <c r="G1204" s="51" t="s">
        <v>1297</v>
      </c>
      <c r="H1204" s="51" t="s">
        <v>51</v>
      </c>
      <c r="I1204" s="53">
        <v>1</v>
      </c>
      <c r="J1204" s="51" t="s">
        <v>1283</v>
      </c>
      <c r="K1204" s="51">
        <v>1</v>
      </c>
      <c r="L1204" s="51">
        <v>0</v>
      </c>
      <c r="M1204" s="51">
        <v>0</v>
      </c>
      <c r="N1204" s="78">
        <v>0</v>
      </c>
      <c r="O1204" s="83"/>
      <c r="P1204" s="83"/>
      <c r="Q1204" s="83"/>
    </row>
    <row r="1205" spans="1:17" x14ac:dyDescent="0.45">
      <c r="A1205" s="55"/>
      <c r="B1205" s="51" t="s">
        <v>1536</v>
      </c>
      <c r="C1205" s="51" t="s">
        <v>368</v>
      </c>
      <c r="D1205" s="51">
        <v>1</v>
      </c>
      <c r="E1205" s="52">
        <v>1000</v>
      </c>
      <c r="F1205" s="52">
        <v>1000</v>
      </c>
      <c r="G1205" s="51"/>
      <c r="H1205" s="51" t="s">
        <v>599</v>
      </c>
      <c r="I1205" s="53">
        <v>1</v>
      </c>
      <c r="J1205" s="51" t="s">
        <v>1283</v>
      </c>
      <c r="K1205" s="51">
        <v>1</v>
      </c>
      <c r="L1205" s="51">
        <v>0</v>
      </c>
      <c r="M1205" s="51">
        <v>0</v>
      </c>
      <c r="N1205" s="78">
        <v>0</v>
      </c>
      <c r="O1205" s="83"/>
      <c r="P1205" s="83"/>
      <c r="Q1205" s="83"/>
    </row>
    <row r="1206" spans="1:17" x14ac:dyDescent="0.45">
      <c r="A1206" s="55"/>
      <c r="B1206" s="51" t="s">
        <v>1537</v>
      </c>
      <c r="C1206" s="51" t="s">
        <v>49</v>
      </c>
      <c r="D1206" s="51">
        <v>2</v>
      </c>
      <c r="E1206" s="52">
        <v>500</v>
      </c>
      <c r="F1206" s="52">
        <v>1000</v>
      </c>
      <c r="G1206" s="51" t="s">
        <v>1282</v>
      </c>
      <c r="H1206" s="51" t="s">
        <v>51</v>
      </c>
      <c r="I1206" s="53">
        <v>1</v>
      </c>
      <c r="J1206" s="51" t="s">
        <v>1283</v>
      </c>
      <c r="K1206" s="51">
        <v>2</v>
      </c>
      <c r="L1206" s="51">
        <v>0</v>
      </c>
      <c r="M1206" s="51">
        <v>0</v>
      </c>
      <c r="N1206" s="78">
        <v>0</v>
      </c>
      <c r="O1206" s="83"/>
      <c r="P1206" s="83"/>
      <c r="Q1206" s="83"/>
    </row>
    <row r="1207" spans="1:17" x14ac:dyDescent="0.45">
      <c r="A1207" s="55"/>
      <c r="B1207" s="51" t="s">
        <v>1538</v>
      </c>
      <c r="C1207" s="51" t="s">
        <v>368</v>
      </c>
      <c r="D1207" s="51">
        <v>1</v>
      </c>
      <c r="E1207" s="52">
        <v>500</v>
      </c>
      <c r="F1207" s="52">
        <v>500</v>
      </c>
      <c r="G1207" s="51"/>
      <c r="H1207" s="51" t="s">
        <v>51</v>
      </c>
      <c r="I1207" s="53">
        <v>1</v>
      </c>
      <c r="J1207" s="51" t="s">
        <v>1283</v>
      </c>
      <c r="K1207" s="51">
        <v>1</v>
      </c>
      <c r="L1207" s="51">
        <v>0</v>
      </c>
      <c r="M1207" s="51">
        <v>0</v>
      </c>
      <c r="N1207" s="78">
        <v>0</v>
      </c>
      <c r="O1207" s="83"/>
      <c r="P1207" s="83"/>
      <c r="Q1207" s="83"/>
    </row>
    <row r="1208" spans="1:17" x14ac:dyDescent="0.45">
      <c r="A1208" s="55"/>
      <c r="B1208" s="51" t="s">
        <v>1539</v>
      </c>
      <c r="C1208" s="51"/>
      <c r="D1208" s="51"/>
      <c r="E1208" s="52"/>
      <c r="F1208" s="52">
        <v>13600</v>
      </c>
      <c r="G1208" s="51"/>
      <c r="H1208" s="51" t="s">
        <v>51</v>
      </c>
      <c r="I1208" s="53">
        <v>1234</v>
      </c>
      <c r="J1208" s="51" t="s">
        <v>1283</v>
      </c>
      <c r="K1208" s="51">
        <v>2500</v>
      </c>
      <c r="L1208" s="51">
        <v>2500</v>
      </c>
      <c r="M1208" s="51">
        <v>2500</v>
      </c>
      <c r="N1208" s="78">
        <v>6100</v>
      </c>
      <c r="O1208" s="83"/>
      <c r="P1208" s="83"/>
      <c r="Q1208" s="83"/>
    </row>
    <row r="1209" spans="1:17" x14ac:dyDescent="0.45">
      <c r="A1209" s="55"/>
      <c r="B1209" s="51" t="s">
        <v>1540</v>
      </c>
      <c r="C1209" s="51" t="s">
        <v>6</v>
      </c>
      <c r="D1209" s="51">
        <v>10</v>
      </c>
      <c r="E1209" s="52">
        <v>5000</v>
      </c>
      <c r="F1209" s="52">
        <v>50000</v>
      </c>
      <c r="G1209" s="51"/>
      <c r="H1209" s="51" t="s">
        <v>86</v>
      </c>
      <c r="I1209" s="53">
        <v>3</v>
      </c>
      <c r="J1209" s="51" t="s">
        <v>1283</v>
      </c>
      <c r="K1209" s="51">
        <v>0</v>
      </c>
      <c r="L1209" s="51">
        <v>0</v>
      </c>
      <c r="M1209" s="51">
        <v>10</v>
      </c>
      <c r="N1209" s="78">
        <v>0</v>
      </c>
      <c r="O1209" s="83"/>
      <c r="P1209" s="83"/>
      <c r="Q1209" s="83"/>
    </row>
    <row r="1210" spans="1:17" x14ac:dyDescent="0.45">
      <c r="A1210" s="55"/>
      <c r="B1210" s="51" t="s">
        <v>1541</v>
      </c>
      <c r="C1210" s="51" t="s">
        <v>20</v>
      </c>
      <c r="D1210" s="51">
        <v>20</v>
      </c>
      <c r="E1210" s="52">
        <v>200</v>
      </c>
      <c r="F1210" s="52">
        <v>4000</v>
      </c>
      <c r="G1210" s="51"/>
      <c r="H1210" s="51" t="s">
        <v>63</v>
      </c>
      <c r="I1210" s="53">
        <v>1234</v>
      </c>
      <c r="J1210" s="51" t="s">
        <v>1283</v>
      </c>
      <c r="K1210" s="51">
        <v>5</v>
      </c>
      <c r="L1210" s="51">
        <v>5</v>
      </c>
      <c r="M1210" s="51">
        <v>5</v>
      </c>
      <c r="N1210" s="78">
        <v>5</v>
      </c>
      <c r="O1210" s="83"/>
      <c r="P1210" s="83"/>
      <c r="Q1210" s="83"/>
    </row>
    <row r="1211" spans="1:17" x14ac:dyDescent="0.45">
      <c r="A1211" s="55"/>
      <c r="B1211" s="51" t="s">
        <v>1542</v>
      </c>
      <c r="C1211" s="51" t="s">
        <v>61</v>
      </c>
      <c r="D1211" s="51">
        <v>16</v>
      </c>
      <c r="E1211" s="52">
        <v>2000</v>
      </c>
      <c r="F1211" s="52">
        <v>32000</v>
      </c>
      <c r="G1211" s="51" t="s">
        <v>1415</v>
      </c>
      <c r="H1211" s="51" t="s">
        <v>1233</v>
      </c>
      <c r="I1211" s="53">
        <v>1234</v>
      </c>
      <c r="J1211" s="51" t="s">
        <v>1283</v>
      </c>
      <c r="K1211" s="51">
        <v>4</v>
      </c>
      <c r="L1211" s="51">
        <v>4</v>
      </c>
      <c r="M1211" s="51">
        <v>4</v>
      </c>
      <c r="N1211" s="78">
        <v>4</v>
      </c>
      <c r="O1211" s="83"/>
      <c r="P1211" s="83"/>
      <c r="Q1211" s="83"/>
    </row>
    <row r="1212" spans="1:17" x14ac:dyDescent="0.45">
      <c r="A1212" s="55"/>
      <c r="B1212" s="51" t="s">
        <v>1543</v>
      </c>
      <c r="C1212" s="51" t="s">
        <v>61</v>
      </c>
      <c r="D1212" s="51">
        <v>8</v>
      </c>
      <c r="E1212" s="52">
        <v>2000</v>
      </c>
      <c r="F1212" s="52">
        <v>16000</v>
      </c>
      <c r="G1212" s="51" t="s">
        <v>1415</v>
      </c>
      <c r="H1212" s="51" t="s">
        <v>1233</v>
      </c>
      <c r="I1212" s="53">
        <v>1234</v>
      </c>
      <c r="J1212" s="51" t="s">
        <v>1283</v>
      </c>
      <c r="K1212" s="51">
        <v>2</v>
      </c>
      <c r="L1212" s="51">
        <v>2</v>
      </c>
      <c r="M1212" s="51">
        <v>2</v>
      </c>
      <c r="N1212" s="78">
        <v>2</v>
      </c>
      <c r="O1212" s="83"/>
      <c r="P1212" s="83"/>
      <c r="Q1212" s="83"/>
    </row>
    <row r="1213" spans="1:17" x14ac:dyDescent="0.45">
      <c r="A1213" s="55"/>
      <c r="B1213" s="51" t="s">
        <v>1544</v>
      </c>
      <c r="C1213" s="51" t="s">
        <v>61</v>
      </c>
      <c r="D1213" s="51">
        <v>8</v>
      </c>
      <c r="E1213" s="52">
        <v>2000</v>
      </c>
      <c r="F1213" s="52">
        <v>16000</v>
      </c>
      <c r="G1213" s="51" t="s">
        <v>1415</v>
      </c>
      <c r="H1213" s="51" t="s">
        <v>1233</v>
      </c>
      <c r="I1213" s="53">
        <v>1234</v>
      </c>
      <c r="J1213" s="51" t="s">
        <v>1283</v>
      </c>
      <c r="K1213" s="51">
        <v>2</v>
      </c>
      <c r="L1213" s="51">
        <v>2</v>
      </c>
      <c r="M1213" s="51">
        <v>2</v>
      </c>
      <c r="N1213" s="78">
        <v>2</v>
      </c>
      <c r="O1213" s="83"/>
      <c r="P1213" s="83"/>
      <c r="Q1213" s="83"/>
    </row>
    <row r="1214" spans="1:17" x14ac:dyDescent="0.45">
      <c r="A1214" s="55"/>
      <c r="B1214" s="51" t="s">
        <v>1545</v>
      </c>
      <c r="C1214" s="51" t="s">
        <v>61</v>
      </c>
      <c r="D1214" s="51">
        <v>8</v>
      </c>
      <c r="E1214" s="52">
        <v>2000</v>
      </c>
      <c r="F1214" s="52">
        <v>16000</v>
      </c>
      <c r="G1214" s="51" t="s">
        <v>1415</v>
      </c>
      <c r="H1214" s="51" t="s">
        <v>1233</v>
      </c>
      <c r="I1214" s="53">
        <v>1234</v>
      </c>
      <c r="J1214" s="51" t="s">
        <v>1283</v>
      </c>
      <c r="K1214" s="51">
        <v>2</v>
      </c>
      <c r="L1214" s="51">
        <v>2</v>
      </c>
      <c r="M1214" s="51">
        <v>2</v>
      </c>
      <c r="N1214" s="78">
        <v>2</v>
      </c>
      <c r="O1214" s="83"/>
      <c r="P1214" s="83"/>
      <c r="Q1214" s="83"/>
    </row>
    <row r="1215" spans="1:17" x14ac:dyDescent="0.45">
      <c r="A1215" s="55"/>
      <c r="B1215" s="51" t="s">
        <v>1546</v>
      </c>
      <c r="C1215" s="51" t="s">
        <v>1</v>
      </c>
      <c r="D1215" s="51">
        <v>1</v>
      </c>
      <c r="E1215" s="52">
        <v>60000</v>
      </c>
      <c r="F1215" s="52">
        <v>60000</v>
      </c>
      <c r="G1215" s="51" t="s">
        <v>1547</v>
      </c>
      <c r="H1215" s="51" t="s">
        <v>33</v>
      </c>
      <c r="I1215" s="53">
        <v>2</v>
      </c>
      <c r="J1215" s="51" t="s">
        <v>1283</v>
      </c>
      <c r="K1215" s="51">
        <v>0</v>
      </c>
      <c r="L1215" s="51">
        <v>1</v>
      </c>
      <c r="M1215" s="51">
        <v>0</v>
      </c>
      <c r="N1215" s="78">
        <v>0</v>
      </c>
      <c r="O1215" s="83"/>
      <c r="P1215" s="83"/>
      <c r="Q1215" s="83"/>
    </row>
    <row r="1216" spans="1:17" x14ac:dyDescent="0.45">
      <c r="A1216" s="55"/>
      <c r="B1216" s="51" t="s">
        <v>1548</v>
      </c>
      <c r="C1216" s="51" t="s">
        <v>20</v>
      </c>
      <c r="D1216" s="51">
        <v>12</v>
      </c>
      <c r="E1216" s="52">
        <v>200</v>
      </c>
      <c r="F1216" s="52">
        <v>2400</v>
      </c>
      <c r="G1216" s="51"/>
      <c r="H1216" s="51" t="s">
        <v>63</v>
      </c>
      <c r="I1216" s="53">
        <v>1234</v>
      </c>
      <c r="J1216" s="51" t="s">
        <v>1283</v>
      </c>
      <c r="K1216" s="51">
        <v>3</v>
      </c>
      <c r="L1216" s="51">
        <v>3</v>
      </c>
      <c r="M1216" s="51">
        <v>3</v>
      </c>
      <c r="N1216" s="78">
        <v>3</v>
      </c>
      <c r="O1216" s="83"/>
      <c r="P1216" s="83"/>
      <c r="Q1216" s="83"/>
    </row>
    <row r="1217" spans="1:17" x14ac:dyDescent="0.45">
      <c r="A1217" s="55"/>
      <c r="B1217" s="51" t="s">
        <v>1549</v>
      </c>
      <c r="C1217" s="51" t="s">
        <v>38</v>
      </c>
      <c r="D1217" s="51">
        <v>1000</v>
      </c>
      <c r="E1217" s="52">
        <v>20</v>
      </c>
      <c r="F1217" s="52">
        <v>20000</v>
      </c>
      <c r="G1217" s="51" t="s">
        <v>1550</v>
      </c>
      <c r="H1217" s="51" t="s">
        <v>1551</v>
      </c>
      <c r="I1217" s="53">
        <v>1</v>
      </c>
      <c r="J1217" s="51" t="s">
        <v>1283</v>
      </c>
      <c r="K1217" s="51">
        <v>1000</v>
      </c>
      <c r="L1217" s="51">
        <v>0</v>
      </c>
      <c r="M1217" s="51">
        <v>0</v>
      </c>
      <c r="N1217" s="78">
        <v>0</v>
      </c>
      <c r="O1217" s="83"/>
      <c r="P1217" s="83"/>
      <c r="Q1217" s="83"/>
    </row>
    <row r="1218" spans="1:17" x14ac:dyDescent="0.45">
      <c r="A1218" s="55"/>
      <c r="B1218" s="51" t="s">
        <v>1552</v>
      </c>
      <c r="C1218" s="51" t="s">
        <v>9</v>
      </c>
      <c r="D1218" s="51">
        <v>1</v>
      </c>
      <c r="E1218" s="52">
        <v>8000</v>
      </c>
      <c r="F1218" s="52">
        <v>8000</v>
      </c>
      <c r="G1218" s="51"/>
      <c r="H1218" s="51" t="s">
        <v>589</v>
      </c>
      <c r="I1218" s="53">
        <v>1</v>
      </c>
      <c r="J1218" s="51" t="s">
        <v>1283</v>
      </c>
      <c r="K1218" s="51">
        <v>1</v>
      </c>
      <c r="L1218" s="51">
        <v>0</v>
      </c>
      <c r="M1218" s="51">
        <v>0</v>
      </c>
      <c r="N1218" s="78">
        <v>0</v>
      </c>
      <c r="O1218" s="83"/>
      <c r="P1218" s="83"/>
      <c r="Q1218" s="83"/>
    </row>
    <row r="1219" spans="1:17" x14ac:dyDescent="0.45">
      <c r="A1219" s="55"/>
      <c r="B1219" s="51" t="s">
        <v>1553</v>
      </c>
      <c r="C1219" s="51" t="s">
        <v>6</v>
      </c>
      <c r="D1219" s="51">
        <v>1</v>
      </c>
      <c r="E1219" s="52">
        <v>7000</v>
      </c>
      <c r="F1219" s="52">
        <v>7000</v>
      </c>
      <c r="G1219" s="51" t="s">
        <v>1297</v>
      </c>
      <c r="H1219" s="51" t="s">
        <v>589</v>
      </c>
      <c r="I1219" s="53">
        <v>1</v>
      </c>
      <c r="J1219" s="51" t="s">
        <v>1283</v>
      </c>
      <c r="K1219" s="51">
        <v>1</v>
      </c>
      <c r="L1219" s="51">
        <v>0</v>
      </c>
      <c r="M1219" s="51">
        <v>0</v>
      </c>
      <c r="N1219" s="78">
        <v>0</v>
      </c>
      <c r="O1219" s="83"/>
      <c r="P1219" s="83"/>
      <c r="Q1219" s="83"/>
    </row>
    <row r="1220" spans="1:17" x14ac:dyDescent="0.45">
      <c r="A1220" s="55"/>
      <c r="B1220" s="51" t="s">
        <v>1554</v>
      </c>
      <c r="C1220" s="51" t="s">
        <v>9</v>
      </c>
      <c r="D1220" s="51">
        <v>1</v>
      </c>
      <c r="E1220" s="52">
        <v>10000</v>
      </c>
      <c r="F1220" s="52">
        <v>10000</v>
      </c>
      <c r="G1220" s="51"/>
      <c r="H1220" s="51" t="s">
        <v>599</v>
      </c>
      <c r="I1220" s="53">
        <v>1</v>
      </c>
      <c r="J1220" s="51" t="s">
        <v>1283</v>
      </c>
      <c r="K1220" s="51">
        <v>1</v>
      </c>
      <c r="L1220" s="51">
        <v>0</v>
      </c>
      <c r="M1220" s="51">
        <v>0</v>
      </c>
      <c r="N1220" s="78">
        <v>0</v>
      </c>
      <c r="O1220" s="83"/>
      <c r="P1220" s="83"/>
      <c r="Q1220" s="83"/>
    </row>
    <row r="1221" spans="1:17" x14ac:dyDescent="0.45">
      <c r="A1221" s="55"/>
      <c r="B1221" s="51" t="s">
        <v>1555</v>
      </c>
      <c r="C1221" s="51" t="s">
        <v>265</v>
      </c>
      <c r="D1221" s="51">
        <v>3</v>
      </c>
      <c r="E1221" s="52">
        <v>60</v>
      </c>
      <c r="F1221" s="52">
        <v>180</v>
      </c>
      <c r="G1221" s="51"/>
      <c r="H1221" s="51" t="s">
        <v>63</v>
      </c>
      <c r="I1221" s="53">
        <v>1</v>
      </c>
      <c r="J1221" s="51" t="s">
        <v>1283</v>
      </c>
      <c r="K1221" s="51">
        <v>3</v>
      </c>
      <c r="L1221" s="51">
        <v>0</v>
      </c>
      <c r="M1221" s="51">
        <v>0</v>
      </c>
      <c r="N1221" s="78">
        <v>0</v>
      </c>
      <c r="O1221" s="83"/>
      <c r="P1221" s="83"/>
      <c r="Q1221" s="83"/>
    </row>
    <row r="1222" spans="1:17" x14ac:dyDescent="0.45">
      <c r="A1222" s="55"/>
      <c r="B1222" s="51" t="s">
        <v>1556</v>
      </c>
      <c r="C1222" s="51" t="s">
        <v>1</v>
      </c>
      <c r="D1222" s="51">
        <v>1</v>
      </c>
      <c r="E1222" s="52">
        <v>7000</v>
      </c>
      <c r="F1222" s="52">
        <v>7000</v>
      </c>
      <c r="G1222" s="51"/>
      <c r="H1222" s="51" t="s">
        <v>156</v>
      </c>
      <c r="I1222" s="53">
        <v>1</v>
      </c>
      <c r="J1222" s="51" t="s">
        <v>1283</v>
      </c>
      <c r="K1222" s="51">
        <v>1</v>
      </c>
      <c r="L1222" s="51">
        <v>0</v>
      </c>
      <c r="M1222" s="51">
        <v>0</v>
      </c>
      <c r="N1222" s="78">
        <v>0</v>
      </c>
      <c r="O1222" s="83"/>
      <c r="P1222" s="83"/>
      <c r="Q1222" s="83"/>
    </row>
    <row r="1223" spans="1:17" x14ac:dyDescent="0.45">
      <c r="A1223" s="55"/>
      <c r="B1223" s="51" t="s">
        <v>1557</v>
      </c>
      <c r="C1223" s="51" t="s">
        <v>9</v>
      </c>
      <c r="D1223" s="51">
        <v>20</v>
      </c>
      <c r="E1223" s="52">
        <v>500</v>
      </c>
      <c r="F1223" s="52">
        <v>10000</v>
      </c>
      <c r="G1223" s="51"/>
      <c r="H1223" s="51" t="s">
        <v>81</v>
      </c>
      <c r="I1223" s="53">
        <v>1234</v>
      </c>
      <c r="J1223" s="51" t="s">
        <v>1283</v>
      </c>
      <c r="K1223" s="51">
        <v>5</v>
      </c>
      <c r="L1223" s="51">
        <v>5</v>
      </c>
      <c r="M1223" s="51">
        <v>5</v>
      </c>
      <c r="N1223" s="78">
        <v>5</v>
      </c>
      <c r="O1223" s="83"/>
      <c r="P1223" s="83"/>
      <c r="Q1223" s="83"/>
    </row>
    <row r="1224" spans="1:17" x14ac:dyDescent="0.45">
      <c r="A1224" s="55"/>
      <c r="B1224" s="51" t="s">
        <v>1558</v>
      </c>
      <c r="C1224" s="51" t="s">
        <v>9</v>
      </c>
      <c r="D1224" s="51">
        <v>20</v>
      </c>
      <c r="E1224" s="52">
        <v>600</v>
      </c>
      <c r="F1224" s="52">
        <v>12000</v>
      </c>
      <c r="G1224" s="51"/>
      <c r="H1224" s="51" t="s">
        <v>81</v>
      </c>
      <c r="I1224" s="53">
        <v>1234</v>
      </c>
      <c r="J1224" s="51" t="s">
        <v>1283</v>
      </c>
      <c r="K1224" s="51">
        <v>5</v>
      </c>
      <c r="L1224" s="51">
        <v>5</v>
      </c>
      <c r="M1224" s="51">
        <v>5</v>
      </c>
      <c r="N1224" s="78">
        <v>5</v>
      </c>
      <c r="O1224" s="83"/>
      <c r="P1224" s="83"/>
      <c r="Q1224" s="83"/>
    </row>
    <row r="1225" spans="1:17" x14ac:dyDescent="0.45">
      <c r="A1225" s="55"/>
      <c r="B1225" s="51" t="s">
        <v>1559</v>
      </c>
      <c r="C1225" s="51" t="s">
        <v>9</v>
      </c>
      <c r="D1225" s="51">
        <v>10</v>
      </c>
      <c r="E1225" s="52">
        <v>300</v>
      </c>
      <c r="F1225" s="52">
        <v>3000</v>
      </c>
      <c r="G1225" s="51" t="s">
        <v>1282</v>
      </c>
      <c r="H1225" s="51" t="s">
        <v>81</v>
      </c>
      <c r="I1225" s="53">
        <v>1</v>
      </c>
      <c r="J1225" s="51" t="s">
        <v>1283</v>
      </c>
      <c r="K1225" s="51">
        <v>10</v>
      </c>
      <c r="L1225" s="51">
        <v>0</v>
      </c>
      <c r="M1225" s="51">
        <v>0</v>
      </c>
      <c r="N1225" s="78">
        <v>0</v>
      </c>
      <c r="O1225" s="83"/>
      <c r="P1225" s="83"/>
      <c r="Q1225" s="83"/>
    </row>
    <row r="1226" spans="1:17" x14ac:dyDescent="0.45">
      <c r="A1226" s="55"/>
      <c r="B1226" s="51" t="s">
        <v>1560</v>
      </c>
      <c r="C1226" s="51" t="s">
        <v>49</v>
      </c>
      <c r="D1226" s="51">
        <v>2</v>
      </c>
      <c r="E1226" s="52">
        <v>800</v>
      </c>
      <c r="F1226" s="52">
        <v>1600</v>
      </c>
      <c r="G1226" s="51" t="s">
        <v>1338</v>
      </c>
      <c r="H1226" s="51" t="s">
        <v>100</v>
      </c>
      <c r="I1226" s="53">
        <v>1</v>
      </c>
      <c r="J1226" s="51" t="s">
        <v>1283</v>
      </c>
      <c r="K1226" s="51">
        <v>2</v>
      </c>
      <c r="L1226" s="51">
        <v>0</v>
      </c>
      <c r="M1226" s="51">
        <v>0</v>
      </c>
      <c r="N1226" s="78">
        <v>0</v>
      </c>
      <c r="O1226" s="83"/>
      <c r="P1226" s="83"/>
      <c r="Q1226" s="83"/>
    </row>
    <row r="1227" spans="1:17" x14ac:dyDescent="0.45">
      <c r="A1227" s="55"/>
      <c r="B1227" s="51" t="s">
        <v>1561</v>
      </c>
      <c r="C1227" s="51" t="s">
        <v>49</v>
      </c>
      <c r="D1227" s="51">
        <v>2</v>
      </c>
      <c r="E1227" s="52">
        <v>200</v>
      </c>
      <c r="F1227" s="52">
        <v>400</v>
      </c>
      <c r="G1227" s="51" t="s">
        <v>1521</v>
      </c>
      <c r="H1227" s="51" t="s">
        <v>51</v>
      </c>
      <c r="I1227" s="53">
        <v>1</v>
      </c>
      <c r="J1227" s="51" t="s">
        <v>1283</v>
      </c>
      <c r="K1227" s="51">
        <v>2</v>
      </c>
      <c r="L1227" s="51">
        <v>0</v>
      </c>
      <c r="M1227" s="51">
        <v>0</v>
      </c>
      <c r="N1227" s="78">
        <v>0</v>
      </c>
      <c r="O1227" s="83"/>
      <c r="P1227" s="83"/>
      <c r="Q1227" s="83"/>
    </row>
    <row r="1228" spans="1:17" x14ac:dyDescent="0.45">
      <c r="A1228" s="55"/>
      <c r="B1228" s="51" t="s">
        <v>1562</v>
      </c>
      <c r="C1228" s="51" t="s">
        <v>204</v>
      </c>
      <c r="D1228" s="51">
        <v>16</v>
      </c>
      <c r="E1228" s="52">
        <v>180</v>
      </c>
      <c r="F1228" s="52">
        <v>2880</v>
      </c>
      <c r="G1228" s="51"/>
      <c r="H1228" s="51" t="s">
        <v>81</v>
      </c>
      <c r="I1228" s="53">
        <v>1</v>
      </c>
      <c r="J1228" s="51" t="s">
        <v>1283</v>
      </c>
      <c r="K1228" s="51">
        <v>16</v>
      </c>
      <c r="L1228" s="51">
        <v>0</v>
      </c>
      <c r="M1228" s="51">
        <v>0</v>
      </c>
      <c r="N1228" s="78">
        <v>0</v>
      </c>
      <c r="O1228" s="83"/>
      <c r="P1228" s="83"/>
      <c r="Q1228" s="83"/>
    </row>
    <row r="1229" spans="1:17" x14ac:dyDescent="0.45">
      <c r="A1229" s="55"/>
      <c r="B1229" s="51" t="s">
        <v>1563</v>
      </c>
      <c r="C1229" s="51" t="s">
        <v>44</v>
      </c>
      <c r="D1229" s="51">
        <v>8</v>
      </c>
      <c r="E1229" s="52">
        <v>2690</v>
      </c>
      <c r="F1229" s="52">
        <v>21520</v>
      </c>
      <c r="G1229" s="51" t="s">
        <v>1564</v>
      </c>
      <c r="H1229" s="51" t="s">
        <v>15</v>
      </c>
      <c r="I1229" s="53">
        <v>1234</v>
      </c>
      <c r="J1229" s="51" t="s">
        <v>1283</v>
      </c>
      <c r="K1229" s="51">
        <v>2</v>
      </c>
      <c r="L1229" s="51">
        <v>2</v>
      </c>
      <c r="M1229" s="51">
        <v>2</v>
      </c>
      <c r="N1229" s="78">
        <v>2</v>
      </c>
      <c r="O1229" s="83"/>
      <c r="P1229" s="83"/>
      <c r="Q1229" s="83"/>
    </row>
    <row r="1230" spans="1:17" x14ac:dyDescent="0.45">
      <c r="A1230" s="55"/>
      <c r="B1230" s="51" t="s">
        <v>1565</v>
      </c>
      <c r="C1230" s="51" t="s">
        <v>44</v>
      </c>
      <c r="D1230" s="51">
        <v>8</v>
      </c>
      <c r="E1230" s="52">
        <v>2500</v>
      </c>
      <c r="F1230" s="52">
        <v>20000</v>
      </c>
      <c r="G1230" s="51" t="s">
        <v>1566</v>
      </c>
      <c r="H1230" s="51" t="s">
        <v>33</v>
      </c>
      <c r="I1230" s="53">
        <v>1234</v>
      </c>
      <c r="J1230" s="51" t="s">
        <v>1283</v>
      </c>
      <c r="K1230" s="51">
        <v>2</v>
      </c>
      <c r="L1230" s="51">
        <v>2</v>
      </c>
      <c r="M1230" s="51">
        <v>2</v>
      </c>
      <c r="N1230" s="78">
        <v>2</v>
      </c>
      <c r="O1230" s="83"/>
      <c r="P1230" s="83"/>
      <c r="Q1230" s="83"/>
    </row>
    <row r="1231" spans="1:17" x14ac:dyDescent="0.45">
      <c r="A1231" s="55"/>
      <c r="B1231" s="51" t="s">
        <v>1567</v>
      </c>
      <c r="C1231" s="51" t="s">
        <v>317</v>
      </c>
      <c r="D1231" s="51">
        <v>10</v>
      </c>
      <c r="E1231" s="52">
        <v>220</v>
      </c>
      <c r="F1231" s="52">
        <v>2200</v>
      </c>
      <c r="G1231" s="51" t="s">
        <v>1293</v>
      </c>
      <c r="H1231" s="51" t="s">
        <v>15</v>
      </c>
      <c r="I1231" s="53">
        <v>1</v>
      </c>
      <c r="J1231" s="51" t="s">
        <v>1283</v>
      </c>
      <c r="K1231" s="51">
        <v>10</v>
      </c>
      <c r="L1231" s="51">
        <v>0</v>
      </c>
      <c r="M1231" s="51">
        <v>0</v>
      </c>
      <c r="N1231" s="78">
        <v>0</v>
      </c>
      <c r="O1231" s="83"/>
      <c r="P1231" s="83"/>
      <c r="Q1231" s="83"/>
    </row>
    <row r="1232" spans="1:17" x14ac:dyDescent="0.45">
      <c r="A1232" s="55"/>
      <c r="B1232" s="51" t="s">
        <v>1568</v>
      </c>
      <c r="C1232" s="51" t="s">
        <v>20</v>
      </c>
      <c r="D1232" s="51">
        <v>8</v>
      </c>
      <c r="E1232" s="52">
        <v>250</v>
      </c>
      <c r="F1232" s="52">
        <v>2000</v>
      </c>
      <c r="G1232" s="51" t="s">
        <v>1569</v>
      </c>
      <c r="H1232" s="51" t="s">
        <v>15</v>
      </c>
      <c r="I1232" s="53">
        <v>1234</v>
      </c>
      <c r="J1232" s="51" t="s">
        <v>1283</v>
      </c>
      <c r="K1232" s="51">
        <v>2</v>
      </c>
      <c r="L1232" s="51">
        <v>2</v>
      </c>
      <c r="M1232" s="51">
        <v>2</v>
      </c>
      <c r="N1232" s="78">
        <v>2</v>
      </c>
      <c r="O1232" s="83"/>
      <c r="P1232" s="83"/>
      <c r="Q1232" s="83"/>
    </row>
    <row r="1233" spans="1:17" x14ac:dyDescent="0.45">
      <c r="A1233" s="55"/>
      <c r="B1233" s="51" t="s">
        <v>1570</v>
      </c>
      <c r="C1233" s="51" t="s">
        <v>20</v>
      </c>
      <c r="D1233" s="51">
        <v>8</v>
      </c>
      <c r="E1233" s="52">
        <v>250</v>
      </c>
      <c r="F1233" s="52">
        <v>2000</v>
      </c>
      <c r="G1233" s="51" t="s">
        <v>1569</v>
      </c>
      <c r="H1233" s="51" t="s">
        <v>15</v>
      </c>
      <c r="I1233" s="53">
        <v>1234</v>
      </c>
      <c r="J1233" s="51" t="s">
        <v>1283</v>
      </c>
      <c r="K1233" s="51">
        <v>2</v>
      </c>
      <c r="L1233" s="51">
        <v>2</v>
      </c>
      <c r="M1233" s="51">
        <v>2</v>
      </c>
      <c r="N1233" s="78">
        <v>2</v>
      </c>
      <c r="O1233" s="83"/>
      <c r="P1233" s="83"/>
      <c r="Q1233" s="83"/>
    </row>
    <row r="1234" spans="1:17" x14ac:dyDescent="0.45">
      <c r="A1234" s="55"/>
      <c r="B1234" s="51" t="s">
        <v>1571</v>
      </c>
      <c r="C1234" s="51" t="s">
        <v>20</v>
      </c>
      <c r="D1234" s="51">
        <v>8</v>
      </c>
      <c r="E1234" s="52">
        <v>250</v>
      </c>
      <c r="F1234" s="52">
        <v>2000</v>
      </c>
      <c r="G1234" s="51" t="s">
        <v>1569</v>
      </c>
      <c r="H1234" s="51" t="s">
        <v>15</v>
      </c>
      <c r="I1234" s="53">
        <v>1234</v>
      </c>
      <c r="J1234" s="51" t="s">
        <v>1283</v>
      </c>
      <c r="K1234" s="51">
        <v>2</v>
      </c>
      <c r="L1234" s="51">
        <v>2</v>
      </c>
      <c r="M1234" s="51">
        <v>2</v>
      </c>
      <c r="N1234" s="78">
        <v>2</v>
      </c>
      <c r="O1234" s="83"/>
      <c r="P1234" s="83"/>
      <c r="Q1234" s="83"/>
    </row>
    <row r="1235" spans="1:17" x14ac:dyDescent="0.45">
      <c r="A1235" s="55"/>
      <c r="B1235" s="51" t="s">
        <v>1572</v>
      </c>
      <c r="C1235" s="51" t="s">
        <v>20</v>
      </c>
      <c r="D1235" s="51">
        <v>8</v>
      </c>
      <c r="E1235" s="52">
        <v>250</v>
      </c>
      <c r="F1235" s="52">
        <v>2000</v>
      </c>
      <c r="G1235" s="51" t="s">
        <v>1569</v>
      </c>
      <c r="H1235" s="51" t="s">
        <v>15</v>
      </c>
      <c r="I1235" s="53">
        <v>1234</v>
      </c>
      <c r="J1235" s="51" t="s">
        <v>1283</v>
      </c>
      <c r="K1235" s="51">
        <v>2</v>
      </c>
      <c r="L1235" s="51">
        <v>2</v>
      </c>
      <c r="M1235" s="51">
        <v>2</v>
      </c>
      <c r="N1235" s="78">
        <v>2</v>
      </c>
      <c r="O1235" s="83"/>
      <c r="P1235" s="83"/>
      <c r="Q1235" s="83"/>
    </row>
    <row r="1236" spans="1:17" x14ac:dyDescent="0.45">
      <c r="A1236" s="55"/>
      <c r="B1236" s="51" t="s">
        <v>1573</v>
      </c>
      <c r="C1236" s="51" t="s">
        <v>44</v>
      </c>
      <c r="D1236" s="51">
        <v>10</v>
      </c>
      <c r="E1236" s="52">
        <v>20</v>
      </c>
      <c r="F1236" s="52">
        <v>200</v>
      </c>
      <c r="G1236" s="51" t="s">
        <v>1297</v>
      </c>
      <c r="H1236" s="51" t="s">
        <v>618</v>
      </c>
      <c r="I1236" s="53">
        <v>1</v>
      </c>
      <c r="J1236" s="51" t="s">
        <v>1283</v>
      </c>
      <c r="K1236" s="51">
        <v>10</v>
      </c>
      <c r="L1236" s="51">
        <v>0</v>
      </c>
      <c r="M1236" s="51">
        <v>0</v>
      </c>
      <c r="N1236" s="78">
        <v>0</v>
      </c>
      <c r="O1236" s="83"/>
      <c r="P1236" s="83"/>
      <c r="Q1236" s="83"/>
    </row>
    <row r="1237" spans="1:17" x14ac:dyDescent="0.45">
      <c r="A1237" s="55"/>
      <c r="B1237" s="51" t="s">
        <v>1574</v>
      </c>
      <c r="C1237" s="51" t="s">
        <v>9</v>
      </c>
      <c r="D1237" s="51">
        <v>1</v>
      </c>
      <c r="E1237" s="52">
        <v>4000</v>
      </c>
      <c r="F1237" s="52">
        <v>4000</v>
      </c>
      <c r="G1237" s="51"/>
      <c r="H1237" s="51" t="s">
        <v>51</v>
      </c>
      <c r="I1237" s="53">
        <v>1</v>
      </c>
      <c r="J1237" s="51" t="s">
        <v>1283</v>
      </c>
      <c r="K1237" s="51">
        <v>1</v>
      </c>
      <c r="L1237" s="51">
        <v>0</v>
      </c>
      <c r="M1237" s="51">
        <v>0</v>
      </c>
      <c r="N1237" s="78">
        <v>0</v>
      </c>
      <c r="O1237" s="83"/>
      <c r="P1237" s="83"/>
      <c r="Q1237" s="83"/>
    </row>
    <row r="1238" spans="1:17" x14ac:dyDescent="0.45">
      <c r="A1238" s="55"/>
      <c r="B1238" s="51"/>
      <c r="C1238" s="51"/>
      <c r="D1238" s="51"/>
      <c r="E1238" s="52"/>
      <c r="F1238" s="52"/>
      <c r="G1238" s="51"/>
      <c r="H1238" s="51"/>
      <c r="I1238" s="53"/>
      <c r="J1238" s="51"/>
      <c r="K1238" s="51"/>
      <c r="L1238" s="51"/>
      <c r="M1238" s="51"/>
      <c r="N1238" s="78"/>
      <c r="O1238" s="83"/>
      <c r="P1238" s="83"/>
      <c r="Q1238" s="83"/>
    </row>
    <row r="1239" spans="1:17" x14ac:dyDescent="0.45">
      <c r="A1239" s="55"/>
      <c r="B1239" s="51" t="s">
        <v>1575</v>
      </c>
      <c r="C1239" s="51" t="s">
        <v>1</v>
      </c>
      <c r="D1239" s="51">
        <v>2</v>
      </c>
      <c r="E1239" s="52">
        <v>3000</v>
      </c>
      <c r="F1239" s="52">
        <v>6000</v>
      </c>
      <c r="G1239" s="51" t="s">
        <v>1338</v>
      </c>
      <c r="H1239" s="51" t="s">
        <v>754</v>
      </c>
      <c r="I1239" s="53">
        <v>1</v>
      </c>
      <c r="J1239" s="51" t="s">
        <v>1283</v>
      </c>
      <c r="K1239" s="51">
        <v>2</v>
      </c>
      <c r="L1239" s="51">
        <v>0</v>
      </c>
      <c r="M1239" s="51">
        <v>0</v>
      </c>
      <c r="N1239" s="78">
        <v>0</v>
      </c>
      <c r="O1239" s="83"/>
      <c r="P1239" s="83"/>
      <c r="Q1239" s="83"/>
    </row>
    <row r="1240" spans="1:17" x14ac:dyDescent="0.45">
      <c r="A1240" s="55"/>
      <c r="B1240" s="51" t="s">
        <v>1576</v>
      </c>
      <c r="C1240" s="51" t="s">
        <v>13</v>
      </c>
      <c r="D1240" s="51">
        <v>200</v>
      </c>
      <c r="E1240" s="52">
        <v>50</v>
      </c>
      <c r="F1240" s="52">
        <v>10000</v>
      </c>
      <c r="G1240" s="51" t="s">
        <v>1577</v>
      </c>
      <c r="H1240" s="51" t="s">
        <v>415</v>
      </c>
      <c r="I1240" s="53">
        <v>1</v>
      </c>
      <c r="J1240" s="51" t="s">
        <v>1578</v>
      </c>
      <c r="K1240" s="51">
        <v>200</v>
      </c>
      <c r="L1240" s="51">
        <v>0</v>
      </c>
      <c r="M1240" s="51">
        <v>0</v>
      </c>
      <c r="N1240" s="78">
        <v>0</v>
      </c>
      <c r="O1240" s="83"/>
      <c r="P1240" s="83"/>
      <c r="Q1240" s="83"/>
    </row>
    <row r="1241" spans="1:17" x14ac:dyDescent="0.45">
      <c r="A1241" s="55"/>
      <c r="B1241" s="51" t="s">
        <v>1579</v>
      </c>
      <c r="C1241" s="51" t="s">
        <v>13</v>
      </c>
      <c r="D1241" s="51">
        <v>3300</v>
      </c>
      <c r="E1241" s="52">
        <v>6.42</v>
      </c>
      <c r="F1241" s="52">
        <v>21186</v>
      </c>
      <c r="G1241" s="51" t="s">
        <v>1577</v>
      </c>
      <c r="H1241" s="51" t="s">
        <v>100</v>
      </c>
      <c r="I1241" s="53">
        <v>1</v>
      </c>
      <c r="J1241" s="51" t="s">
        <v>1578</v>
      </c>
      <c r="K1241" s="51">
        <v>3300</v>
      </c>
      <c r="L1241" s="51">
        <v>0</v>
      </c>
      <c r="M1241" s="51">
        <v>0</v>
      </c>
      <c r="N1241" s="78">
        <v>0</v>
      </c>
      <c r="O1241" s="83"/>
      <c r="P1241" s="83"/>
      <c r="Q1241" s="83"/>
    </row>
    <row r="1242" spans="1:17" x14ac:dyDescent="0.45">
      <c r="A1242" s="55"/>
      <c r="B1242" s="51" t="s">
        <v>1580</v>
      </c>
      <c r="C1242" s="51" t="s">
        <v>1</v>
      </c>
      <c r="D1242" s="51">
        <v>3</v>
      </c>
      <c r="E1242" s="52">
        <v>5000</v>
      </c>
      <c r="F1242" s="52">
        <v>15000</v>
      </c>
      <c r="G1242" s="51" t="s">
        <v>1577</v>
      </c>
      <c r="H1242" s="51" t="s">
        <v>589</v>
      </c>
      <c r="I1242" s="53">
        <v>2</v>
      </c>
      <c r="J1242" s="51" t="s">
        <v>1578</v>
      </c>
      <c r="K1242" s="51">
        <v>0</v>
      </c>
      <c r="L1242" s="51">
        <v>3</v>
      </c>
      <c r="M1242" s="51">
        <v>0</v>
      </c>
      <c r="N1242" s="78">
        <v>0</v>
      </c>
      <c r="O1242" s="83"/>
      <c r="P1242" s="83"/>
      <c r="Q1242" s="83"/>
    </row>
    <row r="1243" spans="1:17" x14ac:dyDescent="0.45">
      <c r="A1243" s="55"/>
      <c r="B1243" s="51" t="s">
        <v>1581</v>
      </c>
      <c r="C1243" s="51" t="s">
        <v>9</v>
      </c>
      <c r="D1243" s="51">
        <v>1</v>
      </c>
      <c r="E1243" s="52">
        <v>3300</v>
      </c>
      <c r="F1243" s="52">
        <v>3300</v>
      </c>
      <c r="G1243" s="51" t="s">
        <v>1577</v>
      </c>
      <c r="H1243" s="51" t="s">
        <v>33</v>
      </c>
      <c r="I1243" s="53">
        <v>1</v>
      </c>
      <c r="J1243" s="51" t="s">
        <v>1578</v>
      </c>
      <c r="K1243" s="51">
        <v>1</v>
      </c>
      <c r="L1243" s="51">
        <v>0</v>
      </c>
      <c r="M1243" s="51">
        <v>0</v>
      </c>
      <c r="N1243" s="78">
        <v>0</v>
      </c>
      <c r="O1243" s="83"/>
      <c r="P1243" s="83"/>
      <c r="Q1243" s="83"/>
    </row>
    <row r="1244" spans="1:17" x14ac:dyDescent="0.45">
      <c r="A1244" s="55"/>
      <c r="B1244" s="51" t="s">
        <v>1582</v>
      </c>
      <c r="C1244" s="51" t="s">
        <v>1583</v>
      </c>
      <c r="D1244" s="51">
        <v>12</v>
      </c>
      <c r="E1244" s="52">
        <v>2675</v>
      </c>
      <c r="F1244" s="52">
        <v>32100</v>
      </c>
      <c r="G1244" s="51" t="s">
        <v>1577</v>
      </c>
      <c r="H1244" s="51" t="s">
        <v>100</v>
      </c>
      <c r="I1244" s="53">
        <v>1</v>
      </c>
      <c r="J1244" s="51" t="s">
        <v>1578</v>
      </c>
      <c r="K1244" s="51">
        <v>12</v>
      </c>
      <c r="L1244" s="51">
        <v>0</v>
      </c>
      <c r="M1244" s="51">
        <v>0</v>
      </c>
      <c r="N1244" s="78">
        <v>0</v>
      </c>
      <c r="O1244" s="83"/>
      <c r="P1244" s="83"/>
      <c r="Q1244" s="83"/>
    </row>
    <row r="1245" spans="1:17" x14ac:dyDescent="0.45">
      <c r="A1245" s="55"/>
      <c r="B1245" s="51" t="s">
        <v>1584</v>
      </c>
      <c r="C1245" s="51" t="s">
        <v>13</v>
      </c>
      <c r="D1245" s="51">
        <v>100</v>
      </c>
      <c r="E1245" s="52">
        <v>200</v>
      </c>
      <c r="F1245" s="52">
        <v>20000</v>
      </c>
      <c r="G1245" s="51" t="s">
        <v>1577</v>
      </c>
      <c r="H1245" s="51" t="s">
        <v>415</v>
      </c>
      <c r="I1245" s="53">
        <v>1</v>
      </c>
      <c r="J1245" s="51" t="s">
        <v>1578</v>
      </c>
      <c r="K1245" s="51">
        <v>100</v>
      </c>
      <c r="L1245" s="51">
        <v>0</v>
      </c>
      <c r="M1245" s="51">
        <v>0</v>
      </c>
      <c r="N1245" s="78">
        <v>0</v>
      </c>
      <c r="O1245" s="83"/>
      <c r="P1245" s="83"/>
      <c r="Q1245" s="83"/>
    </row>
    <row r="1246" spans="1:17" x14ac:dyDescent="0.45">
      <c r="A1246" s="55"/>
      <c r="B1246" s="51" t="s">
        <v>407</v>
      </c>
      <c r="C1246" s="51" t="s">
        <v>49</v>
      </c>
      <c r="D1246" s="51">
        <v>15</v>
      </c>
      <c r="E1246" s="52">
        <v>150</v>
      </c>
      <c r="F1246" s="52">
        <v>2250</v>
      </c>
      <c r="G1246" s="51" t="s">
        <v>1577</v>
      </c>
      <c r="H1246" s="51" t="s">
        <v>33</v>
      </c>
      <c r="I1246" s="53">
        <v>1</v>
      </c>
      <c r="J1246" s="51" t="s">
        <v>1578</v>
      </c>
      <c r="K1246" s="51">
        <v>15</v>
      </c>
      <c r="L1246" s="51">
        <v>0</v>
      </c>
      <c r="M1246" s="51">
        <v>0</v>
      </c>
      <c r="N1246" s="78">
        <v>0</v>
      </c>
      <c r="O1246" s="83"/>
      <c r="P1246" s="83"/>
      <c r="Q1246" s="83"/>
    </row>
    <row r="1247" spans="1:17" x14ac:dyDescent="0.45">
      <c r="A1247" s="55"/>
      <c r="B1247" s="51" t="s">
        <v>1585</v>
      </c>
      <c r="C1247" s="51" t="s">
        <v>212</v>
      </c>
      <c r="D1247" s="51">
        <v>20</v>
      </c>
      <c r="E1247" s="52">
        <v>600</v>
      </c>
      <c r="F1247" s="52">
        <v>12000</v>
      </c>
      <c r="G1247" s="51" t="s">
        <v>1577</v>
      </c>
      <c r="H1247" s="51" t="s">
        <v>33</v>
      </c>
      <c r="I1247" s="53">
        <v>1</v>
      </c>
      <c r="J1247" s="51" t="s">
        <v>1578</v>
      </c>
      <c r="K1247" s="51">
        <v>20</v>
      </c>
      <c r="L1247" s="51">
        <v>0</v>
      </c>
      <c r="M1247" s="51">
        <v>0</v>
      </c>
      <c r="N1247" s="78">
        <v>0</v>
      </c>
      <c r="O1247" s="83"/>
      <c r="P1247" s="83"/>
      <c r="Q1247" s="83"/>
    </row>
    <row r="1248" spans="1:17" x14ac:dyDescent="0.45">
      <c r="A1248" s="55"/>
      <c r="B1248" s="51" t="s">
        <v>1586</v>
      </c>
      <c r="C1248" s="51" t="s">
        <v>546</v>
      </c>
      <c r="D1248" s="51">
        <v>5</v>
      </c>
      <c r="E1248" s="52">
        <v>170</v>
      </c>
      <c r="F1248" s="52">
        <v>850</v>
      </c>
      <c r="G1248" s="51" t="s">
        <v>1577</v>
      </c>
      <c r="H1248" s="51" t="s">
        <v>33</v>
      </c>
      <c r="I1248" s="53">
        <v>1</v>
      </c>
      <c r="J1248" s="51" t="s">
        <v>1578</v>
      </c>
      <c r="K1248" s="51">
        <v>3</v>
      </c>
      <c r="L1248" s="51">
        <v>2</v>
      </c>
      <c r="M1248" s="51">
        <v>0</v>
      </c>
      <c r="N1248" s="78">
        <v>0</v>
      </c>
      <c r="O1248" s="83"/>
      <c r="P1248" s="83"/>
      <c r="Q1248" s="83"/>
    </row>
    <row r="1249" spans="1:17" x14ac:dyDescent="0.45">
      <c r="A1249" s="55"/>
      <c r="B1249" s="51" t="s">
        <v>1587</v>
      </c>
      <c r="C1249" s="51" t="s">
        <v>1588</v>
      </c>
      <c r="D1249" s="51">
        <v>12</v>
      </c>
      <c r="E1249" s="52">
        <v>170</v>
      </c>
      <c r="F1249" s="52">
        <v>2040</v>
      </c>
      <c r="G1249" s="51" t="s">
        <v>1577</v>
      </c>
      <c r="H1249" s="51" t="s">
        <v>33</v>
      </c>
      <c r="I1249" s="53">
        <v>12</v>
      </c>
      <c r="J1249" s="51" t="s">
        <v>1578</v>
      </c>
      <c r="K1249" s="51">
        <v>10</v>
      </c>
      <c r="L1249" s="51">
        <v>2</v>
      </c>
      <c r="M1249" s="51">
        <v>0</v>
      </c>
      <c r="N1249" s="78">
        <v>0</v>
      </c>
      <c r="O1249" s="83"/>
      <c r="P1249" s="83"/>
      <c r="Q1249" s="83"/>
    </row>
    <row r="1250" spans="1:17" x14ac:dyDescent="0.45">
      <c r="A1250" s="55"/>
      <c r="B1250" s="51" t="s">
        <v>1589</v>
      </c>
      <c r="C1250" s="51" t="s">
        <v>546</v>
      </c>
      <c r="D1250" s="51">
        <v>5</v>
      </c>
      <c r="E1250" s="52">
        <v>170</v>
      </c>
      <c r="F1250" s="52">
        <v>850</v>
      </c>
      <c r="G1250" s="51" t="s">
        <v>1577</v>
      </c>
      <c r="H1250" s="51" t="s">
        <v>33</v>
      </c>
      <c r="I1250" s="53">
        <v>12</v>
      </c>
      <c r="J1250" s="51" t="s">
        <v>1578</v>
      </c>
      <c r="K1250" s="51">
        <v>3</v>
      </c>
      <c r="L1250" s="51">
        <v>2</v>
      </c>
      <c r="M1250" s="51">
        <v>0</v>
      </c>
      <c r="N1250" s="78">
        <v>0</v>
      </c>
      <c r="O1250" s="83"/>
      <c r="P1250" s="83"/>
      <c r="Q1250" s="83"/>
    </row>
    <row r="1251" spans="1:17" x14ac:dyDescent="0.45">
      <c r="A1251" s="55"/>
      <c r="B1251" s="51" t="s">
        <v>1590</v>
      </c>
      <c r="C1251" s="51" t="s">
        <v>1588</v>
      </c>
      <c r="D1251" s="51">
        <v>8</v>
      </c>
      <c r="E1251" s="52">
        <v>170</v>
      </c>
      <c r="F1251" s="52">
        <v>1360</v>
      </c>
      <c r="G1251" s="51" t="s">
        <v>1577</v>
      </c>
      <c r="H1251" s="51" t="s">
        <v>33</v>
      </c>
      <c r="I1251" s="53">
        <v>12</v>
      </c>
      <c r="J1251" s="51" t="s">
        <v>1578</v>
      </c>
      <c r="K1251" s="51">
        <v>6</v>
      </c>
      <c r="L1251" s="51">
        <v>2</v>
      </c>
      <c r="M1251" s="51">
        <v>0</v>
      </c>
      <c r="N1251" s="78">
        <v>0</v>
      </c>
      <c r="O1251" s="83"/>
      <c r="P1251" s="83"/>
      <c r="Q1251" s="83"/>
    </row>
    <row r="1252" spans="1:17" x14ac:dyDescent="0.45">
      <c r="A1252" s="55"/>
      <c r="B1252" s="51" t="s">
        <v>1591</v>
      </c>
      <c r="C1252" s="51" t="s">
        <v>1588</v>
      </c>
      <c r="D1252" s="51">
        <v>6</v>
      </c>
      <c r="E1252" s="52">
        <v>170</v>
      </c>
      <c r="F1252" s="52">
        <v>1020</v>
      </c>
      <c r="G1252" s="51" t="s">
        <v>1577</v>
      </c>
      <c r="H1252" s="51" t="s">
        <v>33</v>
      </c>
      <c r="I1252" s="53">
        <v>1</v>
      </c>
      <c r="J1252" s="51" t="s">
        <v>1578</v>
      </c>
      <c r="K1252" s="51">
        <v>6</v>
      </c>
      <c r="L1252" s="51">
        <v>0</v>
      </c>
      <c r="M1252" s="51">
        <v>0</v>
      </c>
      <c r="N1252" s="78">
        <v>0</v>
      </c>
      <c r="O1252" s="83"/>
      <c r="P1252" s="83"/>
      <c r="Q1252" s="83"/>
    </row>
    <row r="1253" spans="1:17" x14ac:dyDescent="0.45">
      <c r="A1253" s="55"/>
      <c r="B1253" s="51" t="s">
        <v>1592</v>
      </c>
      <c r="C1253" s="51" t="s">
        <v>546</v>
      </c>
      <c r="D1253" s="51">
        <v>1</v>
      </c>
      <c r="E1253" s="52">
        <v>240</v>
      </c>
      <c r="F1253" s="52">
        <v>240</v>
      </c>
      <c r="G1253" s="51" t="s">
        <v>1577</v>
      </c>
      <c r="H1253" s="51" t="s">
        <v>33</v>
      </c>
      <c r="I1253" s="53">
        <v>3</v>
      </c>
      <c r="J1253" s="51" t="s">
        <v>1578</v>
      </c>
      <c r="K1253" s="51">
        <v>0</v>
      </c>
      <c r="L1253" s="51">
        <v>0</v>
      </c>
      <c r="M1253" s="51">
        <v>1</v>
      </c>
      <c r="N1253" s="78">
        <v>0</v>
      </c>
      <c r="O1253" s="83"/>
      <c r="P1253" s="83"/>
      <c r="Q1253" s="83"/>
    </row>
    <row r="1254" spans="1:17" x14ac:dyDescent="0.45">
      <c r="A1254" s="55"/>
      <c r="B1254" s="51" t="s">
        <v>1593</v>
      </c>
      <c r="C1254" s="51" t="s">
        <v>1588</v>
      </c>
      <c r="D1254" s="51">
        <v>6</v>
      </c>
      <c r="E1254" s="52">
        <v>240</v>
      </c>
      <c r="F1254" s="52">
        <v>1440</v>
      </c>
      <c r="G1254" s="51" t="s">
        <v>1577</v>
      </c>
      <c r="H1254" s="51" t="s">
        <v>33</v>
      </c>
      <c r="I1254" s="53">
        <v>1</v>
      </c>
      <c r="J1254" s="51" t="s">
        <v>1578</v>
      </c>
      <c r="K1254" s="51">
        <v>6</v>
      </c>
      <c r="L1254" s="51">
        <v>0</v>
      </c>
      <c r="M1254" s="51">
        <v>0</v>
      </c>
      <c r="N1254" s="78">
        <v>0</v>
      </c>
      <c r="O1254" s="83"/>
      <c r="P1254" s="83"/>
      <c r="Q1254" s="83"/>
    </row>
    <row r="1255" spans="1:17" x14ac:dyDescent="0.45">
      <c r="A1255" s="55"/>
      <c r="B1255" s="51" t="s">
        <v>1594</v>
      </c>
      <c r="C1255" s="51" t="s">
        <v>546</v>
      </c>
      <c r="D1255" s="51">
        <v>1</v>
      </c>
      <c r="E1255" s="52">
        <v>240</v>
      </c>
      <c r="F1255" s="52">
        <v>240</v>
      </c>
      <c r="G1255" s="51" t="s">
        <v>1577</v>
      </c>
      <c r="H1255" s="51" t="s">
        <v>33</v>
      </c>
      <c r="I1255" s="53">
        <v>3</v>
      </c>
      <c r="J1255" s="51" t="s">
        <v>1578</v>
      </c>
      <c r="K1255" s="51">
        <v>0</v>
      </c>
      <c r="L1255" s="51">
        <v>0</v>
      </c>
      <c r="M1255" s="51">
        <v>1</v>
      </c>
      <c r="N1255" s="78">
        <v>0</v>
      </c>
      <c r="O1255" s="83"/>
      <c r="P1255" s="83"/>
      <c r="Q1255" s="83"/>
    </row>
    <row r="1256" spans="1:17" x14ac:dyDescent="0.45">
      <c r="A1256" s="55"/>
      <c r="B1256" s="51" t="s">
        <v>1595</v>
      </c>
      <c r="C1256" s="51" t="s">
        <v>44</v>
      </c>
      <c r="D1256" s="51">
        <v>30</v>
      </c>
      <c r="E1256" s="52">
        <v>500</v>
      </c>
      <c r="F1256" s="52">
        <v>15000</v>
      </c>
      <c r="G1256" s="51" t="s">
        <v>1577</v>
      </c>
      <c r="H1256" s="51" t="s">
        <v>11</v>
      </c>
      <c r="I1256" s="53">
        <v>1</v>
      </c>
      <c r="J1256" s="51" t="s">
        <v>1578</v>
      </c>
      <c r="K1256" s="51">
        <v>30</v>
      </c>
      <c r="L1256" s="51">
        <v>0</v>
      </c>
      <c r="M1256" s="51">
        <v>0</v>
      </c>
      <c r="N1256" s="78">
        <v>0</v>
      </c>
      <c r="O1256" s="83"/>
      <c r="P1256" s="83"/>
      <c r="Q1256" s="83"/>
    </row>
    <row r="1257" spans="1:17" x14ac:dyDescent="0.45">
      <c r="A1257" s="55"/>
      <c r="B1257" s="51" t="s">
        <v>1596</v>
      </c>
      <c r="C1257" s="51" t="s">
        <v>44</v>
      </c>
      <c r="D1257" s="51">
        <v>50</v>
      </c>
      <c r="E1257" s="52">
        <v>400</v>
      </c>
      <c r="F1257" s="52">
        <v>20000</v>
      </c>
      <c r="G1257" s="51" t="s">
        <v>1577</v>
      </c>
      <c r="H1257" s="51" t="s">
        <v>63</v>
      </c>
      <c r="I1257" s="53">
        <v>1</v>
      </c>
      <c r="J1257" s="51" t="s">
        <v>1578</v>
      </c>
      <c r="K1257" s="51">
        <v>50</v>
      </c>
      <c r="L1257" s="51">
        <v>0</v>
      </c>
      <c r="M1257" s="51">
        <v>0</v>
      </c>
      <c r="N1257" s="78">
        <v>0</v>
      </c>
      <c r="O1257" s="83"/>
      <c r="P1257" s="83"/>
      <c r="Q1257" s="83"/>
    </row>
    <row r="1258" spans="1:17" x14ac:dyDescent="0.45">
      <c r="A1258" s="55"/>
      <c r="B1258" s="51" t="s">
        <v>1597</v>
      </c>
      <c r="C1258" s="51" t="s">
        <v>49</v>
      </c>
      <c r="D1258" s="51">
        <v>2</v>
      </c>
      <c r="E1258" s="52">
        <v>180</v>
      </c>
      <c r="F1258" s="52">
        <v>360</v>
      </c>
      <c r="G1258" s="51" t="s">
        <v>1577</v>
      </c>
      <c r="H1258" s="51" t="s">
        <v>33</v>
      </c>
      <c r="I1258" s="53">
        <v>1</v>
      </c>
      <c r="J1258" s="51" t="s">
        <v>1578</v>
      </c>
      <c r="K1258" s="51">
        <v>2</v>
      </c>
      <c r="L1258" s="51">
        <v>0</v>
      </c>
      <c r="M1258" s="51">
        <v>0</v>
      </c>
      <c r="N1258" s="78">
        <v>0</v>
      </c>
      <c r="O1258" s="83"/>
      <c r="P1258" s="83"/>
      <c r="Q1258" s="83"/>
    </row>
    <row r="1259" spans="1:17" x14ac:dyDescent="0.45">
      <c r="A1259" s="55"/>
      <c r="B1259" s="51" t="s">
        <v>1598</v>
      </c>
      <c r="C1259" s="51" t="s">
        <v>145</v>
      </c>
      <c r="D1259" s="51">
        <v>6</v>
      </c>
      <c r="E1259" s="52">
        <v>100</v>
      </c>
      <c r="F1259" s="52">
        <v>600</v>
      </c>
      <c r="G1259" s="51" t="s">
        <v>1577</v>
      </c>
      <c r="H1259" s="51" t="s">
        <v>51</v>
      </c>
      <c r="I1259" s="53">
        <v>1</v>
      </c>
      <c r="J1259" s="51" t="s">
        <v>1578</v>
      </c>
      <c r="K1259" s="51">
        <v>6</v>
      </c>
      <c r="L1259" s="51">
        <v>0</v>
      </c>
      <c r="M1259" s="51">
        <v>0</v>
      </c>
      <c r="N1259" s="78">
        <v>0</v>
      </c>
      <c r="O1259" s="83"/>
      <c r="P1259" s="83"/>
      <c r="Q1259" s="83"/>
    </row>
    <row r="1260" spans="1:17" x14ac:dyDescent="0.45">
      <c r="A1260" s="55"/>
      <c r="B1260" s="51" t="s">
        <v>1194</v>
      </c>
      <c r="C1260" s="51" t="s">
        <v>9</v>
      </c>
      <c r="D1260" s="51">
        <v>1</v>
      </c>
      <c r="E1260" s="52">
        <v>1500</v>
      </c>
      <c r="F1260" s="52">
        <v>1500</v>
      </c>
      <c r="G1260" s="51" t="s">
        <v>1577</v>
      </c>
      <c r="H1260" s="51" t="s">
        <v>11</v>
      </c>
      <c r="I1260" s="53">
        <v>1</v>
      </c>
      <c r="J1260" s="51" t="s">
        <v>1578</v>
      </c>
      <c r="K1260" s="51">
        <v>1</v>
      </c>
      <c r="L1260" s="51">
        <v>0</v>
      </c>
      <c r="M1260" s="51">
        <v>0</v>
      </c>
      <c r="N1260" s="78">
        <v>0</v>
      </c>
      <c r="O1260" s="83"/>
      <c r="P1260" s="83"/>
      <c r="Q1260" s="83"/>
    </row>
    <row r="1261" spans="1:17" x14ac:dyDescent="0.45">
      <c r="A1261" s="55"/>
      <c r="B1261" s="51" t="s">
        <v>1599</v>
      </c>
      <c r="C1261" s="51" t="s">
        <v>49</v>
      </c>
      <c r="D1261" s="51">
        <v>3</v>
      </c>
      <c r="E1261" s="52">
        <v>120</v>
      </c>
      <c r="F1261" s="52">
        <v>360</v>
      </c>
      <c r="G1261" s="51" t="s">
        <v>1577</v>
      </c>
      <c r="H1261" s="51" t="s">
        <v>100</v>
      </c>
      <c r="I1261" s="53">
        <v>1</v>
      </c>
      <c r="J1261" s="51" t="s">
        <v>1578</v>
      </c>
      <c r="K1261" s="51">
        <v>3</v>
      </c>
      <c r="L1261" s="51">
        <v>0</v>
      </c>
      <c r="M1261" s="51">
        <v>0</v>
      </c>
      <c r="N1261" s="78">
        <v>0</v>
      </c>
      <c r="O1261" s="83"/>
      <c r="P1261" s="83"/>
      <c r="Q1261" s="83"/>
    </row>
    <row r="1262" spans="1:17" x14ac:dyDescent="0.45">
      <c r="A1262" s="55"/>
      <c r="B1262" s="51" t="s">
        <v>379</v>
      </c>
      <c r="C1262" s="51" t="s">
        <v>1</v>
      </c>
      <c r="D1262" s="51">
        <v>2</v>
      </c>
      <c r="E1262" s="52">
        <v>25000</v>
      </c>
      <c r="F1262" s="52">
        <v>50000</v>
      </c>
      <c r="G1262" s="51" t="s">
        <v>1577</v>
      </c>
      <c r="H1262" s="51" t="s">
        <v>3</v>
      </c>
      <c r="I1262" s="53">
        <v>1</v>
      </c>
      <c r="J1262" s="51" t="s">
        <v>1578</v>
      </c>
      <c r="K1262" s="51">
        <v>2</v>
      </c>
      <c r="L1262" s="51">
        <v>0</v>
      </c>
      <c r="M1262" s="51">
        <v>0</v>
      </c>
      <c r="N1262" s="78">
        <v>0</v>
      </c>
      <c r="O1262" s="83"/>
      <c r="P1262" s="83"/>
      <c r="Q1262" s="83"/>
    </row>
    <row r="1263" spans="1:17" x14ac:dyDescent="0.45">
      <c r="A1263" s="55"/>
      <c r="B1263" s="51" t="s">
        <v>1600</v>
      </c>
      <c r="C1263" s="51" t="s">
        <v>6</v>
      </c>
      <c r="D1263" s="51">
        <v>1</v>
      </c>
      <c r="E1263" s="52">
        <v>25000</v>
      </c>
      <c r="F1263" s="52">
        <v>25000</v>
      </c>
      <c r="G1263" s="51" t="s">
        <v>1577</v>
      </c>
      <c r="H1263" s="51" t="s">
        <v>3</v>
      </c>
      <c r="I1263" s="53">
        <v>1</v>
      </c>
      <c r="J1263" s="51" t="s">
        <v>1578</v>
      </c>
      <c r="K1263" s="51">
        <v>1</v>
      </c>
      <c r="L1263" s="51">
        <v>0</v>
      </c>
      <c r="M1263" s="51">
        <v>0</v>
      </c>
      <c r="N1263" s="78">
        <v>0</v>
      </c>
      <c r="O1263" s="83"/>
      <c r="P1263" s="83"/>
      <c r="Q1263" s="83"/>
    </row>
    <row r="1264" spans="1:17" x14ac:dyDescent="0.45">
      <c r="A1264" s="55"/>
      <c r="B1264" s="51" t="s">
        <v>1601</v>
      </c>
      <c r="C1264" s="51" t="s">
        <v>49</v>
      </c>
      <c r="D1264" s="51">
        <v>7</v>
      </c>
      <c r="E1264" s="52">
        <v>25</v>
      </c>
      <c r="F1264" s="52">
        <v>175</v>
      </c>
      <c r="G1264" s="51" t="s">
        <v>1577</v>
      </c>
      <c r="H1264" s="51" t="s">
        <v>33</v>
      </c>
      <c r="I1264" s="53">
        <v>1</v>
      </c>
      <c r="J1264" s="51" t="s">
        <v>1578</v>
      </c>
      <c r="K1264" s="51">
        <v>7</v>
      </c>
      <c r="L1264" s="51">
        <v>0</v>
      </c>
      <c r="M1264" s="51">
        <v>0</v>
      </c>
      <c r="N1264" s="78">
        <v>0</v>
      </c>
      <c r="O1264" s="83"/>
      <c r="P1264" s="83"/>
      <c r="Q1264" s="83"/>
    </row>
    <row r="1265" spans="1:17" x14ac:dyDescent="0.45">
      <c r="A1265" s="55"/>
      <c r="B1265" s="51" t="s">
        <v>1602</v>
      </c>
      <c r="C1265" s="51" t="s">
        <v>284</v>
      </c>
      <c r="D1265" s="51">
        <v>2</v>
      </c>
      <c r="E1265" s="52">
        <v>5000</v>
      </c>
      <c r="F1265" s="52">
        <v>10000</v>
      </c>
      <c r="G1265" s="51" t="s">
        <v>1577</v>
      </c>
      <c r="H1265" s="51" t="s">
        <v>18</v>
      </c>
      <c r="I1265" s="53">
        <v>1</v>
      </c>
      <c r="J1265" s="51" t="s">
        <v>1578</v>
      </c>
      <c r="K1265" s="51">
        <v>2</v>
      </c>
      <c r="L1265" s="51">
        <v>0</v>
      </c>
      <c r="M1265" s="51">
        <v>0</v>
      </c>
      <c r="N1265" s="78">
        <v>0</v>
      </c>
      <c r="O1265" s="83"/>
      <c r="P1265" s="83"/>
      <c r="Q1265" s="83"/>
    </row>
    <row r="1266" spans="1:17" x14ac:dyDescent="0.45">
      <c r="A1266" s="55"/>
      <c r="B1266" s="51" t="s">
        <v>1603</v>
      </c>
      <c r="C1266" s="51" t="s">
        <v>1604</v>
      </c>
      <c r="D1266" s="51">
        <v>1</v>
      </c>
      <c r="E1266" s="52">
        <v>20000</v>
      </c>
      <c r="F1266" s="52">
        <v>20000</v>
      </c>
      <c r="G1266" s="51" t="s">
        <v>1577</v>
      </c>
      <c r="H1266" s="51" t="s">
        <v>18</v>
      </c>
      <c r="I1266" s="53">
        <v>1</v>
      </c>
      <c r="J1266" s="51" t="s">
        <v>1578</v>
      </c>
      <c r="K1266" s="51">
        <v>1</v>
      </c>
      <c r="L1266" s="51">
        <v>0</v>
      </c>
      <c r="M1266" s="51">
        <v>0</v>
      </c>
      <c r="N1266" s="78">
        <v>0</v>
      </c>
      <c r="O1266" s="83"/>
      <c r="P1266" s="83"/>
      <c r="Q1266" s="83"/>
    </row>
    <row r="1267" spans="1:17" x14ac:dyDescent="0.45">
      <c r="A1267" s="55"/>
      <c r="B1267" s="51" t="s">
        <v>1605</v>
      </c>
      <c r="C1267" s="51" t="s">
        <v>1604</v>
      </c>
      <c r="D1267" s="51">
        <v>1</v>
      </c>
      <c r="E1267" s="52">
        <v>70000</v>
      </c>
      <c r="F1267" s="52">
        <v>70000</v>
      </c>
      <c r="G1267" s="51" t="s">
        <v>1577</v>
      </c>
      <c r="H1267" s="51" t="s">
        <v>18</v>
      </c>
      <c r="I1267" s="53">
        <v>1</v>
      </c>
      <c r="J1267" s="51" t="s">
        <v>1578</v>
      </c>
      <c r="K1267" s="51">
        <v>1</v>
      </c>
      <c r="L1267" s="51">
        <v>0</v>
      </c>
      <c r="M1267" s="51">
        <v>0</v>
      </c>
      <c r="N1267" s="78">
        <v>0</v>
      </c>
      <c r="O1267" s="83"/>
      <c r="P1267" s="83"/>
      <c r="Q1267" s="83"/>
    </row>
    <row r="1268" spans="1:17" x14ac:dyDescent="0.45">
      <c r="A1268" s="55"/>
      <c r="B1268" s="51" t="s">
        <v>1606</v>
      </c>
      <c r="C1268" s="51" t="s">
        <v>1604</v>
      </c>
      <c r="D1268" s="51">
        <v>1</v>
      </c>
      <c r="E1268" s="52">
        <v>80000</v>
      </c>
      <c r="F1268" s="52">
        <v>80000</v>
      </c>
      <c r="G1268" s="51" t="s">
        <v>1607</v>
      </c>
      <c r="H1268" s="51" t="s">
        <v>18</v>
      </c>
      <c r="I1268" s="53">
        <v>1</v>
      </c>
      <c r="J1268" s="51" t="s">
        <v>1578</v>
      </c>
      <c r="K1268" s="51">
        <v>1</v>
      </c>
      <c r="L1268" s="51">
        <v>0</v>
      </c>
      <c r="M1268" s="51">
        <v>0</v>
      </c>
      <c r="N1268" s="78">
        <v>0</v>
      </c>
      <c r="O1268" s="83"/>
      <c r="P1268" s="83"/>
      <c r="Q1268" s="83"/>
    </row>
    <row r="1269" spans="1:17" x14ac:dyDescent="0.45">
      <c r="A1269" s="55"/>
      <c r="B1269" s="51" t="s">
        <v>1608</v>
      </c>
      <c r="C1269" s="51" t="s">
        <v>38</v>
      </c>
      <c r="D1269" s="51">
        <v>300</v>
      </c>
      <c r="E1269" s="52">
        <v>150</v>
      </c>
      <c r="F1269" s="52">
        <v>45000</v>
      </c>
      <c r="G1269" s="51" t="s">
        <v>1577</v>
      </c>
      <c r="H1269" s="51" t="s">
        <v>33</v>
      </c>
      <c r="I1269" s="53">
        <v>1</v>
      </c>
      <c r="J1269" s="51" t="s">
        <v>1578</v>
      </c>
      <c r="K1269" s="51">
        <v>300</v>
      </c>
      <c r="L1269" s="51">
        <v>0</v>
      </c>
      <c r="M1269" s="51">
        <v>0</v>
      </c>
      <c r="N1269" s="78">
        <v>0</v>
      </c>
      <c r="O1269" s="83"/>
      <c r="P1269" s="83"/>
      <c r="Q1269" s="83"/>
    </row>
    <row r="1270" spans="1:17" x14ac:dyDescent="0.45">
      <c r="A1270" s="55"/>
      <c r="B1270" s="51" t="s">
        <v>311</v>
      </c>
      <c r="C1270" s="51" t="s">
        <v>6</v>
      </c>
      <c r="D1270" s="51">
        <v>3</v>
      </c>
      <c r="E1270" s="52">
        <v>800</v>
      </c>
      <c r="F1270" s="52">
        <v>2400</v>
      </c>
      <c r="G1270" s="51" t="s">
        <v>1577</v>
      </c>
      <c r="H1270" s="51" t="s">
        <v>33</v>
      </c>
      <c r="I1270" s="53">
        <v>1</v>
      </c>
      <c r="J1270" s="51" t="s">
        <v>1578</v>
      </c>
      <c r="K1270" s="51">
        <v>3</v>
      </c>
      <c r="L1270" s="51">
        <v>0</v>
      </c>
      <c r="M1270" s="51">
        <v>0</v>
      </c>
      <c r="N1270" s="78">
        <v>0</v>
      </c>
      <c r="O1270" s="83"/>
      <c r="P1270" s="83"/>
      <c r="Q1270" s="83"/>
    </row>
    <row r="1271" spans="1:17" x14ac:dyDescent="0.45">
      <c r="A1271" s="55"/>
      <c r="B1271" s="51" t="s">
        <v>1609</v>
      </c>
      <c r="C1271" s="51" t="s">
        <v>49</v>
      </c>
      <c r="D1271" s="51">
        <v>3</v>
      </c>
      <c r="E1271" s="52">
        <v>50</v>
      </c>
      <c r="F1271" s="52">
        <v>150</v>
      </c>
      <c r="G1271" s="51" t="s">
        <v>1577</v>
      </c>
      <c r="H1271" s="51" t="s">
        <v>33</v>
      </c>
      <c r="I1271" s="53">
        <v>1</v>
      </c>
      <c r="J1271" s="51" t="s">
        <v>1578</v>
      </c>
      <c r="K1271" s="51">
        <v>3</v>
      </c>
      <c r="L1271" s="51">
        <v>0</v>
      </c>
      <c r="M1271" s="51">
        <v>0</v>
      </c>
      <c r="N1271" s="78">
        <v>0</v>
      </c>
      <c r="O1271" s="83"/>
      <c r="P1271" s="83"/>
      <c r="Q1271" s="83"/>
    </row>
    <row r="1272" spans="1:17" x14ac:dyDescent="0.45">
      <c r="A1272" s="55"/>
      <c r="B1272" s="51" t="s">
        <v>1610</v>
      </c>
      <c r="C1272" s="51" t="s">
        <v>49</v>
      </c>
      <c r="D1272" s="51">
        <v>2</v>
      </c>
      <c r="E1272" s="52">
        <v>270</v>
      </c>
      <c r="F1272" s="52">
        <v>540</v>
      </c>
      <c r="G1272" s="51" t="s">
        <v>1577</v>
      </c>
      <c r="H1272" s="51" t="s">
        <v>33</v>
      </c>
      <c r="I1272" s="53">
        <v>1</v>
      </c>
      <c r="J1272" s="51" t="s">
        <v>1578</v>
      </c>
      <c r="K1272" s="51">
        <v>2</v>
      </c>
      <c r="L1272" s="51">
        <v>0</v>
      </c>
      <c r="M1272" s="51">
        <v>0</v>
      </c>
      <c r="N1272" s="78">
        <v>0</v>
      </c>
      <c r="O1272" s="83"/>
      <c r="P1272" s="83"/>
      <c r="Q1272" s="83"/>
    </row>
    <row r="1273" spans="1:17" x14ac:dyDescent="0.45">
      <c r="A1273" s="55"/>
      <c r="B1273" s="51" t="s">
        <v>1611</v>
      </c>
      <c r="C1273" s="51" t="s">
        <v>9</v>
      </c>
      <c r="D1273" s="51">
        <v>6</v>
      </c>
      <c r="E1273" s="52">
        <v>3000</v>
      </c>
      <c r="F1273" s="52">
        <v>18000</v>
      </c>
      <c r="G1273" s="51" t="s">
        <v>1577</v>
      </c>
      <c r="H1273" s="51" t="s">
        <v>3</v>
      </c>
      <c r="I1273" s="53">
        <v>1</v>
      </c>
      <c r="J1273" s="51" t="s">
        <v>1578</v>
      </c>
      <c r="K1273" s="51">
        <v>6</v>
      </c>
      <c r="L1273" s="51">
        <v>0</v>
      </c>
      <c r="M1273" s="51">
        <v>0</v>
      </c>
      <c r="N1273" s="78">
        <v>0</v>
      </c>
      <c r="O1273" s="83"/>
      <c r="P1273" s="83"/>
      <c r="Q1273" s="83"/>
    </row>
    <row r="1274" spans="1:17" x14ac:dyDescent="0.45">
      <c r="A1274" s="55"/>
      <c r="B1274" s="51" t="s">
        <v>450</v>
      </c>
      <c r="C1274" s="51" t="s">
        <v>6</v>
      </c>
      <c r="D1274" s="51">
        <v>1</v>
      </c>
      <c r="E1274" s="52">
        <v>500</v>
      </c>
      <c r="F1274" s="52">
        <v>500</v>
      </c>
      <c r="G1274" s="51" t="s">
        <v>1577</v>
      </c>
      <c r="H1274" s="51" t="s">
        <v>33</v>
      </c>
      <c r="I1274" s="53">
        <v>1</v>
      </c>
      <c r="J1274" s="51" t="s">
        <v>1578</v>
      </c>
      <c r="K1274" s="51">
        <v>1</v>
      </c>
      <c r="L1274" s="51">
        <v>0</v>
      </c>
      <c r="M1274" s="51">
        <v>0</v>
      </c>
      <c r="N1274" s="78">
        <v>0</v>
      </c>
      <c r="O1274" s="83"/>
      <c r="P1274" s="83"/>
      <c r="Q1274" s="83"/>
    </row>
    <row r="1275" spans="1:17" x14ac:dyDescent="0.45">
      <c r="A1275" s="55"/>
      <c r="B1275" s="51" t="s">
        <v>1612</v>
      </c>
      <c r="C1275" s="51" t="s">
        <v>1255</v>
      </c>
      <c r="D1275" s="51">
        <v>6000</v>
      </c>
      <c r="E1275" s="52">
        <v>3</v>
      </c>
      <c r="F1275" s="52">
        <v>18000</v>
      </c>
      <c r="G1275" s="51" t="s">
        <v>1577</v>
      </c>
      <c r="H1275" s="51" t="s">
        <v>33</v>
      </c>
      <c r="I1275" s="53">
        <v>1</v>
      </c>
      <c r="J1275" s="51" t="s">
        <v>1578</v>
      </c>
      <c r="K1275" s="51">
        <v>6000</v>
      </c>
      <c r="L1275" s="51">
        <v>0</v>
      </c>
      <c r="M1275" s="51">
        <v>0</v>
      </c>
      <c r="N1275" s="78">
        <v>0</v>
      </c>
      <c r="O1275" s="83"/>
      <c r="P1275" s="83"/>
      <c r="Q1275" s="83"/>
    </row>
    <row r="1276" spans="1:17" x14ac:dyDescent="0.45">
      <c r="A1276" s="55"/>
      <c r="B1276" s="51" t="s">
        <v>1613</v>
      </c>
      <c r="C1276" s="51" t="s">
        <v>1</v>
      </c>
      <c r="D1276" s="51">
        <v>1</v>
      </c>
      <c r="E1276" s="52">
        <v>25000</v>
      </c>
      <c r="F1276" s="52">
        <v>25000</v>
      </c>
      <c r="G1276" s="51" t="s">
        <v>1614</v>
      </c>
      <c r="H1276" s="51" t="s">
        <v>11</v>
      </c>
      <c r="I1276" s="53">
        <v>1</v>
      </c>
      <c r="J1276" s="51" t="s">
        <v>1578</v>
      </c>
      <c r="K1276" s="51">
        <v>1</v>
      </c>
      <c r="L1276" s="51">
        <v>0</v>
      </c>
      <c r="M1276" s="51">
        <v>0</v>
      </c>
      <c r="N1276" s="78">
        <v>0</v>
      </c>
      <c r="O1276" s="83"/>
      <c r="P1276" s="83"/>
      <c r="Q1276" s="83"/>
    </row>
    <row r="1277" spans="1:17" x14ac:dyDescent="0.45">
      <c r="A1277" s="55"/>
      <c r="B1277" s="51" t="s">
        <v>1615</v>
      </c>
      <c r="C1277" s="51" t="s">
        <v>13</v>
      </c>
      <c r="D1277" s="51">
        <v>400</v>
      </c>
      <c r="E1277" s="52">
        <v>10</v>
      </c>
      <c r="F1277" s="52">
        <v>4000</v>
      </c>
      <c r="G1277" s="51" t="s">
        <v>1616</v>
      </c>
      <c r="H1277" s="51" t="s">
        <v>33</v>
      </c>
      <c r="I1277" s="53">
        <v>1</v>
      </c>
      <c r="J1277" s="51" t="s">
        <v>1578</v>
      </c>
      <c r="K1277" s="51">
        <v>400</v>
      </c>
      <c r="L1277" s="51">
        <v>0</v>
      </c>
      <c r="M1277" s="51">
        <v>0</v>
      </c>
      <c r="N1277" s="78">
        <v>0</v>
      </c>
      <c r="O1277" s="83"/>
      <c r="P1277" s="83"/>
      <c r="Q1277" s="83"/>
    </row>
    <row r="1278" spans="1:17" x14ac:dyDescent="0.45">
      <c r="A1278" s="55"/>
      <c r="B1278" s="51" t="s">
        <v>1617</v>
      </c>
      <c r="C1278" s="51" t="s">
        <v>317</v>
      </c>
      <c r="D1278" s="51">
        <v>100</v>
      </c>
      <c r="E1278" s="52">
        <v>25</v>
      </c>
      <c r="F1278" s="52">
        <v>2500</v>
      </c>
      <c r="G1278" s="51" t="s">
        <v>1618</v>
      </c>
      <c r="H1278" s="51" t="s">
        <v>63</v>
      </c>
      <c r="I1278" s="53">
        <v>1</v>
      </c>
      <c r="J1278" s="51" t="s">
        <v>1578</v>
      </c>
      <c r="K1278" s="51">
        <v>100</v>
      </c>
      <c r="L1278" s="51">
        <v>0</v>
      </c>
      <c r="M1278" s="51">
        <v>0</v>
      </c>
      <c r="N1278" s="78">
        <v>0</v>
      </c>
      <c r="O1278" s="83"/>
      <c r="P1278" s="83"/>
      <c r="Q1278" s="83"/>
    </row>
    <row r="1279" spans="1:17" x14ac:dyDescent="0.45">
      <c r="A1279" s="55"/>
      <c r="B1279" s="51" t="s">
        <v>1619</v>
      </c>
      <c r="C1279" s="51" t="s">
        <v>89</v>
      </c>
      <c r="D1279" s="51">
        <v>5</v>
      </c>
      <c r="E1279" s="52">
        <v>360</v>
      </c>
      <c r="F1279" s="52">
        <v>1800</v>
      </c>
      <c r="G1279" s="51" t="s">
        <v>1577</v>
      </c>
      <c r="H1279" s="51" t="s">
        <v>33</v>
      </c>
      <c r="I1279" s="53">
        <v>1</v>
      </c>
      <c r="J1279" s="51" t="s">
        <v>1578</v>
      </c>
      <c r="K1279" s="51">
        <v>5</v>
      </c>
      <c r="L1279" s="51">
        <v>0</v>
      </c>
      <c r="M1279" s="51">
        <v>0</v>
      </c>
      <c r="N1279" s="78">
        <v>0</v>
      </c>
      <c r="O1279" s="83"/>
      <c r="P1279" s="83"/>
      <c r="Q1279" s="83"/>
    </row>
    <row r="1280" spans="1:17" x14ac:dyDescent="0.45">
      <c r="A1280" s="55"/>
      <c r="B1280" s="51" t="s">
        <v>1620</v>
      </c>
      <c r="C1280" s="51" t="s">
        <v>320</v>
      </c>
      <c r="D1280" s="51">
        <v>1</v>
      </c>
      <c r="E1280" s="52">
        <v>12000</v>
      </c>
      <c r="F1280" s="52">
        <v>12000</v>
      </c>
      <c r="G1280" s="51" t="s">
        <v>1621</v>
      </c>
      <c r="H1280" s="51" t="s">
        <v>586</v>
      </c>
      <c r="I1280" s="53">
        <v>1</v>
      </c>
      <c r="J1280" s="51" t="s">
        <v>1578</v>
      </c>
      <c r="K1280" s="51">
        <v>1</v>
      </c>
      <c r="L1280" s="51">
        <v>0</v>
      </c>
      <c r="M1280" s="51">
        <v>0</v>
      </c>
      <c r="N1280" s="78">
        <v>0</v>
      </c>
      <c r="O1280" s="83"/>
      <c r="P1280" s="83"/>
      <c r="Q1280" s="83"/>
    </row>
    <row r="1281" spans="1:17" x14ac:dyDescent="0.45">
      <c r="A1281" s="55"/>
      <c r="B1281" s="51" t="s">
        <v>1622</v>
      </c>
      <c r="C1281" s="51" t="s">
        <v>1</v>
      </c>
      <c r="D1281" s="51">
        <v>1</v>
      </c>
      <c r="E1281" s="52">
        <v>6000</v>
      </c>
      <c r="F1281" s="52">
        <v>6000</v>
      </c>
      <c r="G1281" s="51" t="s">
        <v>1577</v>
      </c>
      <c r="H1281" s="51" t="s">
        <v>11</v>
      </c>
      <c r="I1281" s="53">
        <v>1</v>
      </c>
      <c r="J1281" s="51" t="s">
        <v>1578</v>
      </c>
      <c r="K1281" s="51">
        <v>1</v>
      </c>
      <c r="L1281" s="51">
        <v>0</v>
      </c>
      <c r="M1281" s="51">
        <v>0</v>
      </c>
      <c r="N1281" s="78">
        <v>0</v>
      </c>
      <c r="O1281" s="83"/>
      <c r="P1281" s="83"/>
      <c r="Q1281" s="83"/>
    </row>
    <row r="1282" spans="1:17" x14ac:dyDescent="0.45">
      <c r="A1282" s="55"/>
      <c r="B1282" s="51" t="s">
        <v>1623</v>
      </c>
      <c r="C1282" s="51" t="s">
        <v>320</v>
      </c>
      <c r="D1282" s="51">
        <v>3</v>
      </c>
      <c r="E1282" s="52">
        <v>1000</v>
      </c>
      <c r="F1282" s="52">
        <v>3000</v>
      </c>
      <c r="G1282" s="51" t="s">
        <v>1577</v>
      </c>
      <c r="H1282" s="51" t="s">
        <v>11</v>
      </c>
      <c r="I1282" s="53">
        <v>1</v>
      </c>
      <c r="J1282" s="51" t="s">
        <v>1578</v>
      </c>
      <c r="K1282" s="51">
        <v>3</v>
      </c>
      <c r="L1282" s="51">
        <v>0</v>
      </c>
      <c r="M1282" s="51">
        <v>0</v>
      </c>
      <c r="N1282" s="78">
        <v>0</v>
      </c>
      <c r="O1282" s="83"/>
      <c r="P1282" s="83"/>
      <c r="Q1282" s="83"/>
    </row>
    <row r="1283" spans="1:17" x14ac:dyDescent="0.45">
      <c r="A1283" s="55"/>
      <c r="B1283" s="51" t="s">
        <v>1624</v>
      </c>
      <c r="C1283" s="51" t="s">
        <v>49</v>
      </c>
      <c r="D1283" s="51">
        <v>2</v>
      </c>
      <c r="E1283" s="52">
        <v>1000</v>
      </c>
      <c r="F1283" s="52">
        <v>2000</v>
      </c>
      <c r="G1283" s="51" t="s">
        <v>1577</v>
      </c>
      <c r="H1283" s="51" t="s">
        <v>63</v>
      </c>
      <c r="I1283" s="53">
        <v>1</v>
      </c>
      <c r="J1283" s="51" t="s">
        <v>1578</v>
      </c>
      <c r="K1283" s="51">
        <v>2</v>
      </c>
      <c r="L1283" s="51">
        <v>0</v>
      </c>
      <c r="M1283" s="51">
        <v>0</v>
      </c>
      <c r="N1283" s="78">
        <v>0</v>
      </c>
      <c r="O1283" s="83"/>
      <c r="P1283" s="83"/>
      <c r="Q1283" s="83"/>
    </row>
    <row r="1284" spans="1:17" x14ac:dyDescent="0.45">
      <c r="A1284" s="55"/>
      <c r="B1284" s="51" t="s">
        <v>1625</v>
      </c>
      <c r="C1284" s="51" t="s">
        <v>1</v>
      </c>
      <c r="D1284" s="51">
        <v>1</v>
      </c>
      <c r="E1284" s="52">
        <v>5000</v>
      </c>
      <c r="F1284" s="52">
        <v>5000</v>
      </c>
      <c r="G1284" s="51" t="s">
        <v>1577</v>
      </c>
      <c r="H1284" s="51" t="s">
        <v>586</v>
      </c>
      <c r="I1284" s="53">
        <v>1</v>
      </c>
      <c r="J1284" s="51" t="s">
        <v>1578</v>
      </c>
      <c r="K1284" s="51">
        <v>1</v>
      </c>
      <c r="L1284" s="51">
        <v>0</v>
      </c>
      <c r="M1284" s="51">
        <v>0</v>
      </c>
      <c r="N1284" s="78">
        <v>0</v>
      </c>
      <c r="O1284" s="83"/>
      <c r="P1284" s="83"/>
      <c r="Q1284" s="83"/>
    </row>
    <row r="1285" spans="1:17" x14ac:dyDescent="0.45">
      <c r="A1285" s="55"/>
      <c r="B1285" s="51" t="s">
        <v>1626</v>
      </c>
      <c r="C1285" s="51" t="s">
        <v>158</v>
      </c>
      <c r="D1285" s="51">
        <v>100</v>
      </c>
      <c r="E1285" s="52">
        <v>200</v>
      </c>
      <c r="F1285" s="52">
        <v>20000</v>
      </c>
      <c r="G1285" s="51" t="s">
        <v>1577</v>
      </c>
      <c r="H1285" s="51" t="s">
        <v>33</v>
      </c>
      <c r="I1285" s="53">
        <v>1</v>
      </c>
      <c r="J1285" s="51" t="s">
        <v>1578</v>
      </c>
      <c r="K1285" s="51">
        <v>100</v>
      </c>
      <c r="L1285" s="51">
        <v>0</v>
      </c>
      <c r="M1285" s="51">
        <v>0</v>
      </c>
      <c r="N1285" s="78">
        <v>0</v>
      </c>
      <c r="O1285" s="83"/>
      <c r="P1285" s="83"/>
      <c r="Q1285" s="83"/>
    </row>
    <row r="1286" spans="1:17" x14ac:dyDescent="0.45">
      <c r="A1286" s="55"/>
      <c r="B1286" s="51" t="s">
        <v>1627</v>
      </c>
      <c r="C1286" s="51" t="s">
        <v>44</v>
      </c>
      <c r="D1286" s="51">
        <v>12</v>
      </c>
      <c r="E1286" s="52">
        <v>1600</v>
      </c>
      <c r="F1286" s="52">
        <v>19200</v>
      </c>
      <c r="G1286" s="51" t="s">
        <v>1577</v>
      </c>
      <c r="H1286" s="51" t="s">
        <v>100</v>
      </c>
      <c r="I1286" s="53">
        <v>1</v>
      </c>
      <c r="J1286" s="51" t="s">
        <v>1578</v>
      </c>
      <c r="K1286" s="51">
        <v>12</v>
      </c>
      <c r="L1286" s="51">
        <v>0</v>
      </c>
      <c r="M1286" s="51">
        <v>0</v>
      </c>
      <c r="N1286" s="78">
        <v>0</v>
      </c>
      <c r="O1286" s="83"/>
      <c r="P1286" s="83"/>
      <c r="Q1286" s="83"/>
    </row>
    <row r="1287" spans="1:17" x14ac:dyDescent="0.45">
      <c r="A1287" s="55"/>
      <c r="B1287" s="51" t="s">
        <v>1628</v>
      </c>
      <c r="C1287" s="51" t="s">
        <v>79</v>
      </c>
      <c r="D1287" s="51">
        <v>20</v>
      </c>
      <c r="E1287" s="52">
        <v>300</v>
      </c>
      <c r="F1287" s="52">
        <v>6000</v>
      </c>
      <c r="G1287" s="51" t="s">
        <v>1577</v>
      </c>
      <c r="H1287" s="51" t="s">
        <v>100</v>
      </c>
      <c r="I1287" s="53">
        <v>1</v>
      </c>
      <c r="J1287" s="51" t="s">
        <v>1578</v>
      </c>
      <c r="K1287" s="51">
        <v>20</v>
      </c>
      <c r="L1287" s="51">
        <v>0</v>
      </c>
      <c r="M1287" s="51">
        <v>0</v>
      </c>
      <c r="N1287" s="78">
        <v>0</v>
      </c>
      <c r="O1287" s="83"/>
      <c r="P1287" s="83"/>
      <c r="Q1287" s="83"/>
    </row>
    <row r="1288" spans="1:17" x14ac:dyDescent="0.45">
      <c r="A1288" s="55"/>
      <c r="B1288" s="51" t="s">
        <v>1629</v>
      </c>
      <c r="C1288" s="51" t="s">
        <v>158</v>
      </c>
      <c r="D1288" s="51">
        <v>100</v>
      </c>
      <c r="E1288" s="52">
        <v>200</v>
      </c>
      <c r="F1288" s="52">
        <v>20000</v>
      </c>
      <c r="G1288" s="51" t="s">
        <v>1577</v>
      </c>
      <c r="H1288" s="51" t="s">
        <v>63</v>
      </c>
      <c r="I1288" s="53">
        <v>1</v>
      </c>
      <c r="J1288" s="51" t="s">
        <v>1578</v>
      </c>
      <c r="K1288" s="51">
        <v>100</v>
      </c>
      <c r="L1288" s="51">
        <v>0</v>
      </c>
      <c r="M1288" s="51">
        <v>0</v>
      </c>
      <c r="N1288" s="78">
        <v>0</v>
      </c>
      <c r="O1288" s="83"/>
      <c r="P1288" s="83"/>
      <c r="Q1288" s="83"/>
    </row>
    <row r="1289" spans="1:17" x14ac:dyDescent="0.45">
      <c r="A1289" s="55"/>
      <c r="B1289" s="51" t="s">
        <v>1630</v>
      </c>
      <c r="C1289" s="51" t="s">
        <v>138</v>
      </c>
      <c r="D1289" s="51">
        <v>38</v>
      </c>
      <c r="E1289" s="52">
        <v>37</v>
      </c>
      <c r="F1289" s="52">
        <v>1406</v>
      </c>
      <c r="G1289" s="51" t="s">
        <v>1577</v>
      </c>
      <c r="H1289" s="51" t="s">
        <v>33</v>
      </c>
      <c r="I1289" s="53">
        <v>1</v>
      </c>
      <c r="J1289" s="51" t="s">
        <v>1578</v>
      </c>
      <c r="K1289" s="51">
        <v>38</v>
      </c>
      <c r="L1289" s="51">
        <v>0</v>
      </c>
      <c r="M1289" s="51">
        <v>0</v>
      </c>
      <c r="N1289" s="78">
        <v>0</v>
      </c>
      <c r="O1289" s="83"/>
      <c r="P1289" s="83"/>
      <c r="Q1289" s="83"/>
    </row>
    <row r="1290" spans="1:17" x14ac:dyDescent="0.45">
      <c r="A1290" s="55"/>
      <c r="B1290" s="51" t="s">
        <v>1631</v>
      </c>
      <c r="C1290" s="51" t="s">
        <v>138</v>
      </c>
      <c r="D1290" s="51">
        <v>5</v>
      </c>
      <c r="E1290" s="52">
        <v>30</v>
      </c>
      <c r="F1290" s="52">
        <v>150</v>
      </c>
      <c r="G1290" s="51" t="s">
        <v>1577</v>
      </c>
      <c r="H1290" s="51" t="s">
        <v>33</v>
      </c>
      <c r="I1290" s="53">
        <v>1</v>
      </c>
      <c r="J1290" s="51" t="s">
        <v>1578</v>
      </c>
      <c r="K1290" s="51">
        <v>5</v>
      </c>
      <c r="L1290" s="51">
        <v>0</v>
      </c>
      <c r="M1290" s="51">
        <v>0</v>
      </c>
      <c r="N1290" s="78">
        <v>0</v>
      </c>
      <c r="O1290" s="83"/>
      <c r="P1290" s="83"/>
      <c r="Q1290" s="83"/>
    </row>
    <row r="1291" spans="1:17" x14ac:dyDescent="0.45">
      <c r="A1291" s="55"/>
      <c r="B1291" s="51" t="s">
        <v>1632</v>
      </c>
      <c r="C1291" s="51" t="s">
        <v>9</v>
      </c>
      <c r="D1291" s="51">
        <v>1</v>
      </c>
      <c r="E1291" s="52">
        <v>500</v>
      </c>
      <c r="F1291" s="52">
        <v>500</v>
      </c>
      <c r="G1291" s="51" t="s">
        <v>1577</v>
      </c>
      <c r="H1291" s="51" t="s">
        <v>33</v>
      </c>
      <c r="I1291" s="53">
        <v>1</v>
      </c>
      <c r="J1291" s="51" t="s">
        <v>1578</v>
      </c>
      <c r="K1291" s="51">
        <v>1</v>
      </c>
      <c r="L1291" s="51">
        <v>0</v>
      </c>
      <c r="M1291" s="51">
        <v>0</v>
      </c>
      <c r="N1291" s="78">
        <v>0</v>
      </c>
      <c r="O1291" s="83"/>
      <c r="P1291" s="83"/>
      <c r="Q1291" s="83"/>
    </row>
    <row r="1292" spans="1:17" x14ac:dyDescent="0.45">
      <c r="A1292" s="55"/>
      <c r="B1292" s="51" t="s">
        <v>324</v>
      </c>
      <c r="C1292" s="51" t="s">
        <v>6</v>
      </c>
      <c r="D1292" s="51">
        <v>1</v>
      </c>
      <c r="E1292" s="52">
        <v>2500</v>
      </c>
      <c r="F1292" s="52">
        <v>2500</v>
      </c>
      <c r="G1292" s="51" t="s">
        <v>1577</v>
      </c>
      <c r="H1292" s="51" t="s">
        <v>11</v>
      </c>
      <c r="I1292" s="53">
        <v>1</v>
      </c>
      <c r="J1292" s="51" t="s">
        <v>1578</v>
      </c>
      <c r="K1292" s="51">
        <v>1</v>
      </c>
      <c r="L1292" s="51">
        <v>0</v>
      </c>
      <c r="M1292" s="51">
        <v>0</v>
      </c>
      <c r="N1292" s="78">
        <v>0</v>
      </c>
      <c r="O1292" s="83"/>
      <c r="P1292" s="83"/>
      <c r="Q1292" s="83"/>
    </row>
    <row r="1293" spans="1:17" x14ac:dyDescent="0.45">
      <c r="A1293" s="55"/>
      <c r="B1293" s="51" t="s">
        <v>1633</v>
      </c>
      <c r="C1293" s="51" t="s">
        <v>20</v>
      </c>
      <c r="D1293" s="51">
        <v>2</v>
      </c>
      <c r="E1293" s="52">
        <v>250</v>
      </c>
      <c r="F1293" s="52">
        <v>500</v>
      </c>
      <c r="G1293" s="51" t="s">
        <v>1577</v>
      </c>
      <c r="H1293" s="51" t="s">
        <v>15</v>
      </c>
      <c r="I1293" s="53">
        <v>1</v>
      </c>
      <c r="J1293" s="51" t="s">
        <v>1578</v>
      </c>
      <c r="K1293" s="51">
        <v>2</v>
      </c>
      <c r="L1293" s="51">
        <v>0</v>
      </c>
      <c r="M1293" s="51">
        <v>0</v>
      </c>
      <c r="N1293" s="78">
        <v>0</v>
      </c>
      <c r="O1293" s="83"/>
      <c r="P1293" s="83"/>
      <c r="Q1293" s="83"/>
    </row>
    <row r="1294" spans="1:17" x14ac:dyDescent="0.45">
      <c r="A1294" s="55"/>
      <c r="B1294" s="51" t="s">
        <v>1634</v>
      </c>
      <c r="C1294" s="51" t="s">
        <v>20</v>
      </c>
      <c r="D1294" s="51">
        <v>1</v>
      </c>
      <c r="E1294" s="52">
        <v>250</v>
      </c>
      <c r="F1294" s="52">
        <v>250</v>
      </c>
      <c r="G1294" s="51" t="s">
        <v>1577</v>
      </c>
      <c r="H1294" s="51" t="s">
        <v>15</v>
      </c>
      <c r="I1294" s="53">
        <v>1</v>
      </c>
      <c r="J1294" s="51" t="s">
        <v>1578</v>
      </c>
      <c r="K1294" s="51">
        <v>1</v>
      </c>
      <c r="L1294" s="51">
        <v>0</v>
      </c>
      <c r="M1294" s="51">
        <v>0</v>
      </c>
      <c r="N1294" s="78">
        <v>0</v>
      </c>
      <c r="O1294" s="83"/>
      <c r="P1294" s="83"/>
      <c r="Q1294" s="83"/>
    </row>
    <row r="1295" spans="1:17" x14ac:dyDescent="0.45">
      <c r="A1295" s="55"/>
      <c r="B1295" s="51" t="s">
        <v>1635</v>
      </c>
      <c r="C1295" s="51" t="s">
        <v>20</v>
      </c>
      <c r="D1295" s="51">
        <v>1</v>
      </c>
      <c r="E1295" s="52">
        <v>250</v>
      </c>
      <c r="F1295" s="52">
        <v>250</v>
      </c>
      <c r="G1295" s="51" t="s">
        <v>1577</v>
      </c>
      <c r="H1295" s="51" t="s">
        <v>15</v>
      </c>
      <c r="I1295" s="53">
        <v>1</v>
      </c>
      <c r="J1295" s="51" t="s">
        <v>1578</v>
      </c>
      <c r="K1295" s="51">
        <v>1</v>
      </c>
      <c r="L1295" s="51">
        <v>0</v>
      </c>
      <c r="M1295" s="51">
        <v>0</v>
      </c>
      <c r="N1295" s="78">
        <v>0</v>
      </c>
      <c r="O1295" s="83"/>
      <c r="P1295" s="83"/>
      <c r="Q1295" s="83"/>
    </row>
    <row r="1296" spans="1:17" x14ac:dyDescent="0.45">
      <c r="A1296" s="55"/>
      <c r="B1296" s="51" t="s">
        <v>1636</v>
      </c>
      <c r="C1296" s="51" t="s">
        <v>20</v>
      </c>
      <c r="D1296" s="51">
        <v>1</v>
      </c>
      <c r="E1296" s="52">
        <v>250</v>
      </c>
      <c r="F1296" s="52">
        <v>250</v>
      </c>
      <c r="G1296" s="51" t="s">
        <v>1577</v>
      </c>
      <c r="H1296" s="51" t="s">
        <v>15</v>
      </c>
      <c r="I1296" s="53">
        <v>1</v>
      </c>
      <c r="J1296" s="51" t="s">
        <v>1578</v>
      </c>
      <c r="K1296" s="51">
        <v>1</v>
      </c>
      <c r="L1296" s="51">
        <v>0</v>
      </c>
      <c r="M1296" s="51">
        <v>0</v>
      </c>
      <c r="N1296" s="78">
        <v>0</v>
      </c>
      <c r="O1296" s="83"/>
      <c r="P1296" s="83"/>
      <c r="Q1296" s="83"/>
    </row>
    <row r="1297" spans="1:17" x14ac:dyDescent="0.45">
      <c r="A1297" s="55"/>
      <c r="B1297" s="51" t="s">
        <v>1637</v>
      </c>
      <c r="C1297" s="51" t="s">
        <v>44</v>
      </c>
      <c r="D1297" s="51">
        <v>12</v>
      </c>
      <c r="E1297" s="52">
        <v>25</v>
      </c>
      <c r="F1297" s="52">
        <v>300</v>
      </c>
      <c r="G1297" s="51" t="s">
        <v>1577</v>
      </c>
      <c r="H1297" s="51" t="s">
        <v>33</v>
      </c>
      <c r="I1297" s="53">
        <v>1</v>
      </c>
      <c r="J1297" s="51" t="s">
        <v>1578</v>
      </c>
      <c r="K1297" s="51">
        <v>12</v>
      </c>
      <c r="L1297" s="51">
        <v>0</v>
      </c>
      <c r="M1297" s="51">
        <v>0</v>
      </c>
      <c r="N1297" s="78">
        <v>0</v>
      </c>
      <c r="O1297" s="83"/>
      <c r="P1297" s="83"/>
      <c r="Q1297" s="83"/>
    </row>
    <row r="1298" spans="1:17" x14ac:dyDescent="0.45">
      <c r="A1298" s="55"/>
      <c r="B1298" s="51" t="s">
        <v>1638</v>
      </c>
      <c r="C1298" s="51" t="s">
        <v>1</v>
      </c>
      <c r="D1298" s="51">
        <v>1</v>
      </c>
      <c r="E1298" s="52">
        <v>25000</v>
      </c>
      <c r="F1298" s="52">
        <v>25000</v>
      </c>
      <c r="G1298" s="51" t="s">
        <v>1639</v>
      </c>
      <c r="H1298" s="51" t="s">
        <v>11</v>
      </c>
      <c r="I1298" s="53">
        <v>1</v>
      </c>
      <c r="J1298" s="51" t="s">
        <v>1578</v>
      </c>
      <c r="K1298" s="51">
        <v>1</v>
      </c>
      <c r="L1298" s="51">
        <v>0</v>
      </c>
      <c r="M1298" s="51">
        <v>0</v>
      </c>
      <c r="N1298" s="78">
        <v>0</v>
      </c>
      <c r="O1298" s="83"/>
      <c r="P1298" s="83"/>
      <c r="Q1298" s="83"/>
    </row>
    <row r="1299" spans="1:17" x14ac:dyDescent="0.45">
      <c r="A1299" s="55"/>
      <c r="B1299" s="51" t="s">
        <v>1640</v>
      </c>
      <c r="C1299" s="51" t="s">
        <v>49</v>
      </c>
      <c r="D1299" s="51">
        <v>12</v>
      </c>
      <c r="E1299" s="52">
        <v>400</v>
      </c>
      <c r="F1299" s="52">
        <v>4800</v>
      </c>
      <c r="G1299" s="51" t="s">
        <v>1577</v>
      </c>
      <c r="H1299" s="51" t="s">
        <v>15</v>
      </c>
      <c r="I1299" s="53">
        <v>1</v>
      </c>
      <c r="J1299" s="51" t="s">
        <v>1578</v>
      </c>
      <c r="K1299" s="51">
        <v>12</v>
      </c>
      <c r="L1299" s="51">
        <v>0</v>
      </c>
      <c r="M1299" s="51">
        <v>0</v>
      </c>
      <c r="N1299" s="78">
        <v>0</v>
      </c>
      <c r="O1299" s="83"/>
      <c r="P1299" s="83"/>
      <c r="Q1299" s="83"/>
    </row>
    <row r="1300" spans="1:17" x14ac:dyDescent="0.45">
      <c r="A1300" s="55"/>
      <c r="B1300" s="51" t="s">
        <v>1641</v>
      </c>
      <c r="C1300" s="51" t="s">
        <v>49</v>
      </c>
      <c r="D1300" s="51">
        <v>3</v>
      </c>
      <c r="E1300" s="52">
        <v>400</v>
      </c>
      <c r="F1300" s="52">
        <v>1200</v>
      </c>
      <c r="G1300" s="51" t="s">
        <v>1577</v>
      </c>
      <c r="H1300" s="51" t="s">
        <v>15</v>
      </c>
      <c r="I1300" s="53">
        <v>1</v>
      </c>
      <c r="J1300" s="51" t="s">
        <v>1578</v>
      </c>
      <c r="K1300" s="51">
        <v>3</v>
      </c>
      <c r="L1300" s="51">
        <v>0</v>
      </c>
      <c r="M1300" s="51">
        <v>0</v>
      </c>
      <c r="N1300" s="78">
        <v>0</v>
      </c>
      <c r="O1300" s="83"/>
      <c r="P1300" s="83"/>
      <c r="Q1300" s="83"/>
    </row>
    <row r="1301" spans="1:17" x14ac:dyDescent="0.45">
      <c r="A1301" s="55"/>
      <c r="B1301" s="51" t="s">
        <v>1642</v>
      </c>
      <c r="C1301" s="51" t="s">
        <v>49</v>
      </c>
      <c r="D1301" s="51">
        <v>6</v>
      </c>
      <c r="E1301" s="52">
        <v>400</v>
      </c>
      <c r="F1301" s="52">
        <v>2400</v>
      </c>
      <c r="G1301" s="51" t="s">
        <v>1577</v>
      </c>
      <c r="H1301" s="51" t="s">
        <v>15</v>
      </c>
      <c r="I1301" s="53">
        <v>1</v>
      </c>
      <c r="J1301" s="51" t="s">
        <v>1578</v>
      </c>
      <c r="K1301" s="51">
        <v>6</v>
      </c>
      <c r="L1301" s="51">
        <v>0</v>
      </c>
      <c r="M1301" s="51">
        <v>0</v>
      </c>
      <c r="N1301" s="78">
        <v>0</v>
      </c>
      <c r="O1301" s="83"/>
      <c r="P1301" s="83"/>
      <c r="Q1301" s="83"/>
    </row>
    <row r="1302" spans="1:17" x14ac:dyDescent="0.45">
      <c r="A1302" s="55"/>
      <c r="B1302" s="51" t="s">
        <v>1643</v>
      </c>
      <c r="C1302" s="51" t="s">
        <v>49</v>
      </c>
      <c r="D1302" s="51">
        <v>1</v>
      </c>
      <c r="E1302" s="52">
        <v>2000</v>
      </c>
      <c r="F1302" s="52">
        <v>2000</v>
      </c>
      <c r="G1302" s="51" t="s">
        <v>1577</v>
      </c>
      <c r="H1302" s="51" t="s">
        <v>15</v>
      </c>
      <c r="I1302" s="53">
        <v>1</v>
      </c>
      <c r="J1302" s="51" t="s">
        <v>1578</v>
      </c>
      <c r="K1302" s="51">
        <v>1</v>
      </c>
      <c r="L1302" s="51">
        <v>0</v>
      </c>
      <c r="M1302" s="51">
        <v>0</v>
      </c>
      <c r="N1302" s="78">
        <v>0</v>
      </c>
      <c r="O1302" s="83"/>
      <c r="P1302" s="83"/>
      <c r="Q1302" s="83"/>
    </row>
    <row r="1303" spans="1:17" x14ac:dyDescent="0.45">
      <c r="A1303" s="55"/>
      <c r="B1303" s="51" t="s">
        <v>1644</v>
      </c>
      <c r="C1303" s="51" t="s">
        <v>9</v>
      </c>
      <c r="D1303" s="51">
        <v>1</v>
      </c>
      <c r="E1303" s="52">
        <v>2000</v>
      </c>
      <c r="F1303" s="52">
        <v>2000</v>
      </c>
      <c r="G1303" s="51" t="s">
        <v>1577</v>
      </c>
      <c r="H1303" s="51" t="s">
        <v>11</v>
      </c>
      <c r="I1303" s="53">
        <v>1</v>
      </c>
      <c r="J1303" s="51" t="s">
        <v>1578</v>
      </c>
      <c r="K1303" s="51">
        <v>1</v>
      </c>
      <c r="L1303" s="51">
        <v>0</v>
      </c>
      <c r="M1303" s="51">
        <v>0</v>
      </c>
      <c r="N1303" s="78">
        <v>0</v>
      </c>
      <c r="O1303" s="83"/>
      <c r="P1303" s="83"/>
      <c r="Q1303" s="83"/>
    </row>
    <row r="1304" spans="1:17" x14ac:dyDescent="0.45">
      <c r="A1304" s="55"/>
      <c r="B1304" s="51" t="s">
        <v>1645</v>
      </c>
      <c r="C1304" s="51" t="s">
        <v>138</v>
      </c>
      <c r="D1304" s="51">
        <v>4</v>
      </c>
      <c r="E1304" s="52">
        <v>2000</v>
      </c>
      <c r="F1304" s="52">
        <v>8000</v>
      </c>
      <c r="G1304" s="51" t="s">
        <v>1577</v>
      </c>
      <c r="H1304" s="51" t="s">
        <v>100</v>
      </c>
      <c r="I1304" s="53">
        <v>1</v>
      </c>
      <c r="J1304" s="51" t="s">
        <v>1578</v>
      </c>
      <c r="K1304" s="51">
        <v>4</v>
      </c>
      <c r="L1304" s="51">
        <v>0</v>
      </c>
      <c r="M1304" s="51">
        <v>0</v>
      </c>
      <c r="N1304" s="78">
        <v>0</v>
      </c>
      <c r="O1304" s="83"/>
      <c r="P1304" s="83"/>
      <c r="Q1304" s="83"/>
    </row>
    <row r="1305" spans="1:17" x14ac:dyDescent="0.45">
      <c r="A1305" s="55"/>
      <c r="B1305" s="51" t="s">
        <v>1646</v>
      </c>
      <c r="C1305" s="51" t="s">
        <v>1</v>
      </c>
      <c r="D1305" s="51">
        <v>3</v>
      </c>
      <c r="E1305" s="52">
        <v>100</v>
      </c>
      <c r="F1305" s="52">
        <v>300</v>
      </c>
      <c r="G1305" s="51" t="s">
        <v>1577</v>
      </c>
      <c r="H1305" s="51" t="s">
        <v>33</v>
      </c>
      <c r="I1305" s="53">
        <v>1</v>
      </c>
      <c r="J1305" s="51" t="s">
        <v>1578</v>
      </c>
      <c r="K1305" s="51">
        <v>3</v>
      </c>
      <c r="L1305" s="51">
        <v>0</v>
      </c>
      <c r="M1305" s="51">
        <v>0</v>
      </c>
      <c r="N1305" s="78">
        <v>0</v>
      </c>
      <c r="O1305" s="83"/>
      <c r="P1305" s="83"/>
      <c r="Q1305" s="83"/>
    </row>
    <row r="1306" spans="1:17" x14ac:dyDescent="0.45">
      <c r="A1306" s="55"/>
      <c r="B1306" s="51" t="s">
        <v>1647</v>
      </c>
      <c r="C1306" s="51" t="s">
        <v>38</v>
      </c>
      <c r="D1306" s="51">
        <v>20</v>
      </c>
      <c r="E1306" s="52">
        <v>35</v>
      </c>
      <c r="F1306" s="52">
        <v>700</v>
      </c>
      <c r="G1306" s="51" t="s">
        <v>1577</v>
      </c>
      <c r="H1306" s="51" t="s">
        <v>33</v>
      </c>
      <c r="I1306" s="53">
        <v>1</v>
      </c>
      <c r="J1306" s="51" t="s">
        <v>1578</v>
      </c>
      <c r="K1306" s="51">
        <v>20</v>
      </c>
      <c r="L1306" s="51">
        <v>0</v>
      </c>
      <c r="M1306" s="51">
        <v>0</v>
      </c>
      <c r="N1306" s="78">
        <v>0</v>
      </c>
      <c r="O1306" s="83"/>
      <c r="P1306" s="83"/>
      <c r="Q1306" s="83"/>
    </row>
    <row r="1307" spans="1:17" x14ac:dyDescent="0.45">
      <c r="A1307" s="55"/>
      <c r="B1307" s="51" t="s">
        <v>1648</v>
      </c>
      <c r="C1307" s="51" t="s">
        <v>1132</v>
      </c>
      <c r="D1307" s="51">
        <v>3</v>
      </c>
      <c r="E1307" s="52">
        <v>100</v>
      </c>
      <c r="F1307" s="52">
        <v>300</v>
      </c>
      <c r="G1307" s="51" t="s">
        <v>1577</v>
      </c>
      <c r="H1307" s="51" t="s">
        <v>33</v>
      </c>
      <c r="I1307" s="53">
        <v>1</v>
      </c>
      <c r="J1307" s="51" t="s">
        <v>1578</v>
      </c>
      <c r="K1307" s="51">
        <v>3</v>
      </c>
      <c r="L1307" s="51">
        <v>0</v>
      </c>
      <c r="M1307" s="51">
        <v>0</v>
      </c>
      <c r="N1307" s="78">
        <v>0</v>
      </c>
      <c r="O1307" s="83"/>
      <c r="P1307" s="83"/>
      <c r="Q1307" s="83"/>
    </row>
    <row r="1308" spans="1:17" x14ac:dyDescent="0.45">
      <c r="A1308" s="55"/>
      <c r="B1308" s="51" t="s">
        <v>1649</v>
      </c>
      <c r="C1308" s="51" t="s">
        <v>49</v>
      </c>
      <c r="D1308" s="51">
        <v>2</v>
      </c>
      <c r="E1308" s="52">
        <v>1000</v>
      </c>
      <c r="F1308" s="52">
        <v>2000</v>
      </c>
      <c r="G1308" s="51" t="s">
        <v>1577</v>
      </c>
      <c r="H1308" s="51" t="s">
        <v>86</v>
      </c>
      <c r="I1308" s="53">
        <v>1</v>
      </c>
      <c r="J1308" s="51" t="s">
        <v>1578</v>
      </c>
      <c r="K1308" s="51">
        <v>2</v>
      </c>
      <c r="L1308" s="51">
        <v>0</v>
      </c>
      <c r="M1308" s="51">
        <v>0</v>
      </c>
      <c r="N1308" s="78">
        <v>0</v>
      </c>
      <c r="O1308" s="83"/>
      <c r="P1308" s="83"/>
      <c r="Q1308" s="83"/>
    </row>
    <row r="1309" spans="1:17" x14ac:dyDescent="0.45">
      <c r="A1309" s="55"/>
      <c r="B1309" s="51" t="s">
        <v>1650</v>
      </c>
      <c r="C1309" s="51" t="s">
        <v>250</v>
      </c>
      <c r="D1309" s="51">
        <v>1</v>
      </c>
      <c r="E1309" s="52">
        <v>99000</v>
      </c>
      <c r="F1309" s="52">
        <v>99000</v>
      </c>
      <c r="G1309" s="51" t="s">
        <v>1577</v>
      </c>
      <c r="H1309" s="51" t="s">
        <v>1502</v>
      </c>
      <c r="I1309" s="53">
        <v>2</v>
      </c>
      <c r="J1309" s="51" t="s">
        <v>1578</v>
      </c>
      <c r="K1309" s="51">
        <v>0</v>
      </c>
      <c r="L1309" s="51">
        <v>1</v>
      </c>
      <c r="M1309" s="51">
        <v>0</v>
      </c>
      <c r="N1309" s="78">
        <v>0</v>
      </c>
      <c r="O1309" s="83"/>
      <c r="P1309" s="83"/>
      <c r="Q1309" s="83"/>
    </row>
    <row r="1310" spans="1:17" x14ac:dyDescent="0.45">
      <c r="A1310" s="55"/>
      <c r="B1310" s="51" t="s">
        <v>1651</v>
      </c>
      <c r="C1310" s="51" t="s">
        <v>6</v>
      </c>
      <c r="D1310" s="51">
        <v>1</v>
      </c>
      <c r="E1310" s="52">
        <v>1000</v>
      </c>
      <c r="F1310" s="52">
        <v>1000</v>
      </c>
      <c r="G1310" s="51" t="s">
        <v>1577</v>
      </c>
      <c r="H1310" s="51" t="s">
        <v>1112</v>
      </c>
      <c r="I1310" s="53">
        <v>1</v>
      </c>
      <c r="J1310" s="51" t="s">
        <v>1578</v>
      </c>
      <c r="K1310" s="51">
        <v>1</v>
      </c>
      <c r="L1310" s="51">
        <v>0</v>
      </c>
      <c r="M1310" s="51">
        <v>0</v>
      </c>
      <c r="N1310" s="78">
        <v>0</v>
      </c>
      <c r="O1310" s="83"/>
      <c r="P1310" s="83"/>
      <c r="Q1310" s="83"/>
    </row>
    <row r="1311" spans="1:17" x14ac:dyDescent="0.45">
      <c r="A1311" s="55"/>
      <c r="B1311" s="51" t="s">
        <v>1652</v>
      </c>
      <c r="C1311" s="51" t="s">
        <v>44</v>
      </c>
      <c r="D1311" s="51">
        <v>2</v>
      </c>
      <c r="E1311" s="52">
        <v>80</v>
      </c>
      <c r="F1311" s="52">
        <v>160</v>
      </c>
      <c r="G1311" s="51" t="s">
        <v>1577</v>
      </c>
      <c r="H1311" s="51" t="s">
        <v>33</v>
      </c>
      <c r="I1311" s="53">
        <v>1</v>
      </c>
      <c r="J1311" s="51" t="s">
        <v>1578</v>
      </c>
      <c r="K1311" s="51">
        <v>2</v>
      </c>
      <c r="L1311" s="51">
        <v>0</v>
      </c>
      <c r="M1311" s="51">
        <v>0</v>
      </c>
      <c r="N1311" s="78">
        <v>0</v>
      </c>
      <c r="O1311" s="83"/>
      <c r="P1311" s="83"/>
      <c r="Q1311" s="83"/>
    </row>
    <row r="1312" spans="1:17" x14ac:dyDescent="0.45">
      <c r="A1312" s="55"/>
      <c r="B1312" s="51" t="s">
        <v>1653</v>
      </c>
      <c r="C1312" s="51" t="s">
        <v>1255</v>
      </c>
      <c r="D1312" s="51">
        <v>2000</v>
      </c>
      <c r="E1312" s="52">
        <v>3</v>
      </c>
      <c r="F1312" s="52">
        <v>6000</v>
      </c>
      <c r="G1312" s="51" t="s">
        <v>1577</v>
      </c>
      <c r="H1312" s="51" t="s">
        <v>33</v>
      </c>
      <c r="I1312" s="53">
        <v>1</v>
      </c>
      <c r="J1312" s="51" t="s">
        <v>1578</v>
      </c>
      <c r="K1312" s="51">
        <v>2000</v>
      </c>
      <c r="L1312" s="51">
        <v>0</v>
      </c>
      <c r="M1312" s="51">
        <v>0</v>
      </c>
      <c r="N1312" s="78">
        <v>0</v>
      </c>
      <c r="O1312" s="83"/>
      <c r="P1312" s="83"/>
      <c r="Q1312" s="83"/>
    </row>
    <row r="1313" spans="1:17" x14ac:dyDescent="0.45">
      <c r="A1313" s="55"/>
      <c r="B1313" s="51" t="s">
        <v>1654</v>
      </c>
      <c r="C1313" s="51" t="s">
        <v>223</v>
      </c>
      <c r="D1313" s="51">
        <v>50</v>
      </c>
      <c r="E1313" s="52">
        <v>4</v>
      </c>
      <c r="F1313" s="52">
        <v>200</v>
      </c>
      <c r="G1313" s="51" t="s">
        <v>1577</v>
      </c>
      <c r="H1313" s="51" t="s">
        <v>33</v>
      </c>
      <c r="I1313" s="53">
        <v>3</v>
      </c>
      <c r="J1313" s="51" t="s">
        <v>1578</v>
      </c>
      <c r="K1313" s="51">
        <v>0</v>
      </c>
      <c r="L1313" s="51">
        <v>0</v>
      </c>
      <c r="M1313" s="51">
        <v>50</v>
      </c>
      <c r="N1313" s="78">
        <v>0</v>
      </c>
      <c r="O1313" s="83"/>
      <c r="P1313" s="83"/>
      <c r="Q1313" s="83"/>
    </row>
    <row r="1314" spans="1:17" x14ac:dyDescent="0.45">
      <c r="A1314" s="55"/>
      <c r="B1314" s="51" t="s">
        <v>1655</v>
      </c>
      <c r="C1314" s="51" t="s">
        <v>1</v>
      </c>
      <c r="D1314" s="51">
        <v>210</v>
      </c>
      <c r="E1314" s="52">
        <v>290</v>
      </c>
      <c r="F1314" s="52">
        <v>60900</v>
      </c>
      <c r="G1314" s="51" t="s">
        <v>1577</v>
      </c>
      <c r="H1314" s="51" t="s">
        <v>81</v>
      </c>
      <c r="I1314" s="53">
        <v>1</v>
      </c>
      <c r="J1314" s="51" t="s">
        <v>1578</v>
      </c>
      <c r="K1314" s="51">
        <v>210</v>
      </c>
      <c r="L1314" s="51">
        <v>0</v>
      </c>
      <c r="M1314" s="51">
        <v>0</v>
      </c>
      <c r="N1314" s="78">
        <v>0</v>
      </c>
      <c r="O1314" s="83"/>
      <c r="P1314" s="83"/>
      <c r="Q1314" s="83"/>
    </row>
    <row r="1315" spans="1:17" x14ac:dyDescent="0.45">
      <c r="A1315" s="55"/>
      <c r="B1315" s="51" t="s">
        <v>359</v>
      </c>
      <c r="C1315" s="51" t="s">
        <v>360</v>
      </c>
      <c r="D1315" s="51">
        <v>10</v>
      </c>
      <c r="E1315" s="52">
        <v>20</v>
      </c>
      <c r="F1315" s="52">
        <v>200</v>
      </c>
      <c r="G1315" s="51" t="s">
        <v>1577</v>
      </c>
      <c r="H1315" s="51" t="s">
        <v>33</v>
      </c>
      <c r="I1315" s="53">
        <v>1</v>
      </c>
      <c r="J1315" s="51" t="s">
        <v>1578</v>
      </c>
      <c r="K1315" s="51">
        <v>10</v>
      </c>
      <c r="L1315" s="51">
        <v>0</v>
      </c>
      <c r="M1315" s="51">
        <v>0</v>
      </c>
      <c r="N1315" s="78">
        <v>0</v>
      </c>
      <c r="O1315" s="83"/>
      <c r="P1315" s="83"/>
      <c r="Q1315" s="83"/>
    </row>
    <row r="1316" spans="1:17" x14ac:dyDescent="0.45">
      <c r="A1316" s="55"/>
      <c r="B1316" s="51" t="s">
        <v>1656</v>
      </c>
      <c r="C1316" s="51" t="s">
        <v>13</v>
      </c>
      <c r="D1316" s="51">
        <v>1100</v>
      </c>
      <c r="E1316" s="52">
        <v>2</v>
      </c>
      <c r="F1316" s="52">
        <v>2200</v>
      </c>
      <c r="G1316" s="51" t="s">
        <v>1577</v>
      </c>
      <c r="H1316" s="51" t="s">
        <v>81</v>
      </c>
      <c r="I1316" s="53">
        <v>1</v>
      </c>
      <c r="J1316" s="51" t="s">
        <v>1578</v>
      </c>
      <c r="K1316" s="51">
        <v>1100</v>
      </c>
      <c r="L1316" s="51">
        <v>0</v>
      </c>
      <c r="M1316" s="51">
        <v>0</v>
      </c>
      <c r="N1316" s="78">
        <v>0</v>
      </c>
      <c r="O1316" s="83"/>
      <c r="P1316" s="83"/>
      <c r="Q1316" s="83"/>
    </row>
    <row r="1317" spans="1:17" x14ac:dyDescent="0.45">
      <c r="A1317" s="55"/>
      <c r="B1317" s="51" t="s">
        <v>1657</v>
      </c>
      <c r="C1317" s="51" t="s">
        <v>269</v>
      </c>
      <c r="D1317" s="51">
        <v>3</v>
      </c>
      <c r="E1317" s="52">
        <v>1500</v>
      </c>
      <c r="F1317" s="52">
        <v>4500</v>
      </c>
      <c r="G1317" s="51" t="s">
        <v>1577</v>
      </c>
      <c r="H1317" s="51" t="s">
        <v>33</v>
      </c>
      <c r="I1317" s="53">
        <v>1</v>
      </c>
      <c r="J1317" s="51" t="s">
        <v>1578</v>
      </c>
      <c r="K1317" s="51">
        <v>3</v>
      </c>
      <c r="L1317" s="51">
        <v>0</v>
      </c>
      <c r="M1317" s="51">
        <v>0</v>
      </c>
      <c r="N1317" s="78">
        <v>0</v>
      </c>
      <c r="O1317" s="83"/>
      <c r="P1317" s="83"/>
      <c r="Q1317" s="83"/>
    </row>
    <row r="1318" spans="1:17" x14ac:dyDescent="0.45">
      <c r="A1318" s="55"/>
      <c r="B1318" s="51" t="s">
        <v>1658</v>
      </c>
      <c r="C1318" s="51" t="s">
        <v>204</v>
      </c>
      <c r="D1318" s="51">
        <v>2</v>
      </c>
      <c r="E1318" s="52">
        <v>2000</v>
      </c>
      <c r="F1318" s="52">
        <f>D1318*E1318</f>
        <v>4000</v>
      </c>
      <c r="G1318" s="51" t="s">
        <v>1659</v>
      </c>
      <c r="H1318" s="51" t="s">
        <v>1660</v>
      </c>
      <c r="I1318" s="53">
        <v>2</v>
      </c>
      <c r="J1318" s="51" t="s">
        <v>1661</v>
      </c>
      <c r="K1318" s="51">
        <v>0</v>
      </c>
      <c r="L1318" s="51">
        <v>1</v>
      </c>
      <c r="M1318" s="51">
        <v>0</v>
      </c>
      <c r="N1318" s="78">
        <v>1</v>
      </c>
      <c r="O1318" s="83"/>
      <c r="P1318" s="83"/>
      <c r="Q1318" s="83"/>
    </row>
    <row r="1319" spans="1:17" x14ac:dyDescent="0.45">
      <c r="A1319" s="55"/>
      <c r="B1319" s="51" t="s">
        <v>1662</v>
      </c>
      <c r="C1319" s="51" t="s">
        <v>204</v>
      </c>
      <c r="D1319" s="51">
        <v>6</v>
      </c>
      <c r="E1319" s="52">
        <v>320</v>
      </c>
      <c r="F1319" s="52">
        <f t="shared" ref="F1319:F1382" si="4">D1319*E1319</f>
        <v>1920</v>
      </c>
      <c r="G1319" s="51" t="s">
        <v>1663</v>
      </c>
      <c r="H1319" s="51" t="s">
        <v>63</v>
      </c>
      <c r="I1319" s="53">
        <v>2</v>
      </c>
      <c r="J1319" s="51" t="s">
        <v>1661</v>
      </c>
      <c r="K1319" s="51">
        <v>0</v>
      </c>
      <c r="L1319" s="51">
        <v>6</v>
      </c>
      <c r="M1319" s="51">
        <v>0</v>
      </c>
      <c r="N1319" s="78">
        <v>0</v>
      </c>
      <c r="O1319" s="83"/>
      <c r="P1319" s="83"/>
      <c r="Q1319" s="83"/>
    </row>
    <row r="1320" spans="1:17" x14ac:dyDescent="0.45">
      <c r="A1320" s="55"/>
      <c r="B1320" s="51" t="s">
        <v>1664</v>
      </c>
      <c r="C1320" s="51" t="s">
        <v>204</v>
      </c>
      <c r="D1320" s="51">
        <v>6</v>
      </c>
      <c r="E1320" s="52">
        <v>700</v>
      </c>
      <c r="F1320" s="52">
        <f t="shared" si="4"/>
        <v>4200</v>
      </c>
      <c r="G1320" s="51" t="s">
        <v>1663</v>
      </c>
      <c r="H1320" s="51" t="s">
        <v>63</v>
      </c>
      <c r="I1320" s="53">
        <v>2</v>
      </c>
      <c r="J1320" s="51" t="s">
        <v>1661</v>
      </c>
      <c r="K1320" s="51">
        <v>0</v>
      </c>
      <c r="L1320" s="51">
        <v>6</v>
      </c>
      <c r="M1320" s="51">
        <v>0</v>
      </c>
      <c r="N1320" s="78">
        <v>0</v>
      </c>
      <c r="O1320" s="83"/>
      <c r="P1320" s="83"/>
      <c r="Q1320" s="83"/>
    </row>
    <row r="1321" spans="1:17" x14ac:dyDescent="0.45">
      <c r="A1321" s="55"/>
      <c r="B1321" s="51" t="s">
        <v>1665</v>
      </c>
      <c r="C1321" s="51" t="s">
        <v>204</v>
      </c>
      <c r="D1321" s="51">
        <v>4</v>
      </c>
      <c r="E1321" s="52">
        <v>1000</v>
      </c>
      <c r="F1321" s="52">
        <f t="shared" si="4"/>
        <v>4000</v>
      </c>
      <c r="G1321" s="51" t="s">
        <v>1663</v>
      </c>
      <c r="H1321" s="51" t="s">
        <v>63</v>
      </c>
      <c r="I1321" s="53">
        <v>2</v>
      </c>
      <c r="J1321" s="51" t="s">
        <v>1661</v>
      </c>
      <c r="K1321" s="51">
        <v>0</v>
      </c>
      <c r="L1321" s="51">
        <v>4</v>
      </c>
      <c r="M1321" s="51">
        <v>0</v>
      </c>
      <c r="N1321" s="78">
        <v>0</v>
      </c>
      <c r="O1321" s="83"/>
      <c r="P1321" s="83"/>
      <c r="Q1321" s="83"/>
    </row>
    <row r="1322" spans="1:17" x14ac:dyDescent="0.45">
      <c r="A1322" s="55"/>
      <c r="B1322" s="51" t="s">
        <v>1666</v>
      </c>
      <c r="C1322" s="51" t="s">
        <v>368</v>
      </c>
      <c r="D1322" s="51">
        <v>6</v>
      </c>
      <c r="E1322" s="52">
        <v>320</v>
      </c>
      <c r="F1322" s="52">
        <f t="shared" si="4"/>
        <v>1920</v>
      </c>
      <c r="G1322" s="51" t="s">
        <v>1663</v>
      </c>
      <c r="H1322" s="51" t="s">
        <v>63</v>
      </c>
      <c r="I1322" s="53">
        <v>2</v>
      </c>
      <c r="J1322" s="51" t="s">
        <v>1661</v>
      </c>
      <c r="K1322" s="51">
        <v>0</v>
      </c>
      <c r="L1322" s="51">
        <v>6</v>
      </c>
      <c r="M1322" s="51">
        <v>0</v>
      </c>
      <c r="N1322" s="78">
        <v>0</v>
      </c>
      <c r="O1322" s="83"/>
      <c r="P1322" s="83"/>
      <c r="Q1322" s="83"/>
    </row>
    <row r="1323" spans="1:17" x14ac:dyDescent="0.45">
      <c r="A1323" s="55"/>
      <c r="B1323" s="51" t="s">
        <v>1667</v>
      </c>
      <c r="C1323" s="51" t="s">
        <v>204</v>
      </c>
      <c r="D1323" s="51">
        <v>6</v>
      </c>
      <c r="E1323" s="52">
        <v>300</v>
      </c>
      <c r="F1323" s="52">
        <f t="shared" si="4"/>
        <v>1800</v>
      </c>
      <c r="G1323" s="51" t="s">
        <v>1668</v>
      </c>
      <c r="H1323" s="51" t="s">
        <v>63</v>
      </c>
      <c r="I1323" s="53">
        <v>2</v>
      </c>
      <c r="J1323" s="51" t="s">
        <v>1661</v>
      </c>
      <c r="K1323" s="51">
        <v>0</v>
      </c>
      <c r="L1323" s="51">
        <v>6</v>
      </c>
      <c r="M1323" s="51">
        <v>0</v>
      </c>
      <c r="N1323" s="78">
        <v>0</v>
      </c>
      <c r="O1323" s="83"/>
      <c r="P1323" s="83"/>
      <c r="Q1323" s="83"/>
    </row>
    <row r="1324" spans="1:17" x14ac:dyDescent="0.45">
      <c r="A1324" s="55"/>
      <c r="B1324" s="51" t="s">
        <v>1669</v>
      </c>
      <c r="C1324" s="51" t="s">
        <v>204</v>
      </c>
      <c r="D1324" s="51">
        <v>6</v>
      </c>
      <c r="E1324" s="52">
        <v>350</v>
      </c>
      <c r="F1324" s="52">
        <f t="shared" si="4"/>
        <v>2100</v>
      </c>
      <c r="G1324" s="51" t="s">
        <v>1668</v>
      </c>
      <c r="H1324" s="51" t="s">
        <v>63</v>
      </c>
      <c r="I1324" s="53">
        <v>2</v>
      </c>
      <c r="J1324" s="51" t="s">
        <v>1661</v>
      </c>
      <c r="K1324" s="51">
        <v>0</v>
      </c>
      <c r="L1324" s="51">
        <v>6</v>
      </c>
      <c r="M1324" s="51">
        <v>0</v>
      </c>
      <c r="N1324" s="78">
        <v>0</v>
      </c>
      <c r="O1324" s="83"/>
      <c r="P1324" s="83"/>
      <c r="Q1324" s="83"/>
    </row>
    <row r="1325" spans="1:17" x14ac:dyDescent="0.45">
      <c r="A1325" s="55"/>
      <c r="B1325" s="51" t="s">
        <v>1670</v>
      </c>
      <c r="C1325" s="51" t="s">
        <v>204</v>
      </c>
      <c r="D1325" s="51">
        <v>12</v>
      </c>
      <c r="E1325" s="52">
        <v>200</v>
      </c>
      <c r="F1325" s="52">
        <f t="shared" si="4"/>
        <v>2400</v>
      </c>
      <c r="G1325" s="51" t="s">
        <v>1668</v>
      </c>
      <c r="H1325" s="51" t="s">
        <v>63</v>
      </c>
      <c r="I1325" s="53">
        <v>2</v>
      </c>
      <c r="J1325" s="51" t="s">
        <v>1661</v>
      </c>
      <c r="K1325" s="51">
        <v>0</v>
      </c>
      <c r="L1325" s="51">
        <v>12</v>
      </c>
      <c r="M1325" s="51">
        <v>0</v>
      </c>
      <c r="N1325" s="78">
        <v>0</v>
      </c>
      <c r="O1325" s="83"/>
      <c r="P1325" s="83"/>
      <c r="Q1325" s="83"/>
    </row>
    <row r="1326" spans="1:17" x14ac:dyDescent="0.45">
      <c r="A1326" s="55"/>
      <c r="B1326" s="51" t="s">
        <v>1671</v>
      </c>
      <c r="C1326" s="51" t="s">
        <v>204</v>
      </c>
      <c r="D1326" s="51">
        <v>12</v>
      </c>
      <c r="E1326" s="52">
        <v>420</v>
      </c>
      <c r="F1326" s="52">
        <f t="shared" si="4"/>
        <v>5040</v>
      </c>
      <c r="G1326" s="51" t="s">
        <v>1668</v>
      </c>
      <c r="H1326" s="51" t="s">
        <v>63</v>
      </c>
      <c r="I1326" s="53">
        <v>2</v>
      </c>
      <c r="J1326" s="51" t="s">
        <v>1661</v>
      </c>
      <c r="K1326" s="51">
        <v>0</v>
      </c>
      <c r="L1326" s="51">
        <v>12</v>
      </c>
      <c r="M1326" s="51">
        <v>0</v>
      </c>
      <c r="N1326" s="78">
        <v>0</v>
      </c>
      <c r="O1326" s="83"/>
      <c r="P1326" s="83"/>
      <c r="Q1326" s="83"/>
    </row>
    <row r="1327" spans="1:17" x14ac:dyDescent="0.45">
      <c r="A1327" s="55"/>
      <c r="B1327" s="51" t="s">
        <v>1672</v>
      </c>
      <c r="C1327" s="51" t="s">
        <v>204</v>
      </c>
      <c r="D1327" s="51">
        <v>12</v>
      </c>
      <c r="E1327" s="52">
        <v>420</v>
      </c>
      <c r="F1327" s="52">
        <f t="shared" si="4"/>
        <v>5040</v>
      </c>
      <c r="G1327" s="51" t="s">
        <v>1668</v>
      </c>
      <c r="H1327" s="51" t="s">
        <v>63</v>
      </c>
      <c r="I1327" s="53">
        <v>2</v>
      </c>
      <c r="J1327" s="51" t="s">
        <v>1661</v>
      </c>
      <c r="K1327" s="51">
        <v>0</v>
      </c>
      <c r="L1327" s="51">
        <v>12</v>
      </c>
      <c r="M1327" s="51">
        <v>0</v>
      </c>
      <c r="N1327" s="78">
        <v>0</v>
      </c>
      <c r="O1327" s="83"/>
      <c r="P1327" s="83"/>
      <c r="Q1327" s="83"/>
    </row>
    <row r="1328" spans="1:17" x14ac:dyDescent="0.45">
      <c r="A1328" s="55"/>
      <c r="B1328" s="51" t="s">
        <v>1673</v>
      </c>
      <c r="C1328" s="51" t="s">
        <v>204</v>
      </c>
      <c r="D1328" s="51">
        <v>12</v>
      </c>
      <c r="E1328" s="52">
        <v>300</v>
      </c>
      <c r="F1328" s="52">
        <f t="shared" si="4"/>
        <v>3600</v>
      </c>
      <c r="G1328" s="51" t="s">
        <v>1668</v>
      </c>
      <c r="H1328" s="51" t="s">
        <v>63</v>
      </c>
      <c r="I1328" s="53">
        <v>2</v>
      </c>
      <c r="J1328" s="51" t="s">
        <v>1661</v>
      </c>
      <c r="K1328" s="51">
        <v>0</v>
      </c>
      <c r="L1328" s="51">
        <v>12</v>
      </c>
      <c r="M1328" s="51">
        <v>0</v>
      </c>
      <c r="N1328" s="78">
        <v>0</v>
      </c>
      <c r="O1328" s="83"/>
      <c r="P1328" s="83"/>
      <c r="Q1328" s="83"/>
    </row>
    <row r="1329" spans="1:18" x14ac:dyDescent="0.45">
      <c r="A1329" s="55"/>
      <c r="B1329" s="51" t="s">
        <v>1598</v>
      </c>
      <c r="C1329" s="51" t="s">
        <v>44</v>
      </c>
      <c r="D1329" s="51">
        <v>400</v>
      </c>
      <c r="E1329" s="52">
        <v>42</v>
      </c>
      <c r="F1329" s="52">
        <f t="shared" si="4"/>
        <v>16800</v>
      </c>
      <c r="G1329" s="51" t="s">
        <v>1674</v>
      </c>
      <c r="H1329" s="51" t="s">
        <v>63</v>
      </c>
      <c r="I1329" s="53">
        <v>1234</v>
      </c>
      <c r="J1329" s="51" t="s">
        <v>1661</v>
      </c>
      <c r="K1329" s="51">
        <v>100</v>
      </c>
      <c r="L1329" s="51">
        <v>100</v>
      </c>
      <c r="M1329" s="51">
        <v>100</v>
      </c>
      <c r="N1329" s="78">
        <v>100</v>
      </c>
      <c r="O1329" s="83"/>
      <c r="P1329" s="83"/>
      <c r="Q1329" s="83"/>
    </row>
    <row r="1330" spans="1:18" x14ac:dyDescent="0.45">
      <c r="A1330" s="55"/>
      <c r="B1330" s="51" t="s">
        <v>1675</v>
      </c>
      <c r="C1330" s="51" t="s">
        <v>1312</v>
      </c>
      <c r="D1330" s="51">
        <v>16</v>
      </c>
      <c r="E1330" s="52">
        <v>310</v>
      </c>
      <c r="F1330" s="52">
        <f t="shared" si="4"/>
        <v>4960</v>
      </c>
      <c r="G1330" s="51" t="s">
        <v>1676</v>
      </c>
      <c r="H1330" s="51" t="s">
        <v>22</v>
      </c>
      <c r="I1330" s="53">
        <v>1234</v>
      </c>
      <c r="J1330" s="51" t="s">
        <v>1661</v>
      </c>
      <c r="K1330" s="62">
        <v>4</v>
      </c>
      <c r="L1330" s="51">
        <v>4</v>
      </c>
      <c r="M1330" s="51">
        <v>4</v>
      </c>
      <c r="N1330" s="78">
        <v>4</v>
      </c>
      <c r="O1330" s="83"/>
      <c r="P1330" s="83">
        <v>1240</v>
      </c>
      <c r="Q1330" s="83"/>
    </row>
    <row r="1331" spans="1:18" x14ac:dyDescent="0.45">
      <c r="A1331" s="55"/>
      <c r="B1331" s="51" t="s">
        <v>1677</v>
      </c>
      <c r="C1331" s="51" t="s">
        <v>9</v>
      </c>
      <c r="D1331" s="51">
        <v>40</v>
      </c>
      <c r="E1331" s="52">
        <v>520</v>
      </c>
      <c r="F1331" s="52">
        <f t="shared" si="4"/>
        <v>20800</v>
      </c>
      <c r="G1331" s="51" t="s">
        <v>1678</v>
      </c>
      <c r="H1331" s="51" t="s">
        <v>33</v>
      </c>
      <c r="I1331" s="53">
        <v>2</v>
      </c>
      <c r="J1331" s="51" t="s">
        <v>1661</v>
      </c>
      <c r="K1331" s="51">
        <v>0</v>
      </c>
      <c r="L1331" s="51">
        <v>40</v>
      </c>
      <c r="M1331" s="51">
        <v>0</v>
      </c>
      <c r="N1331" s="78">
        <v>0</v>
      </c>
      <c r="O1331" s="83"/>
      <c r="P1331" s="83"/>
      <c r="Q1331" s="83"/>
    </row>
    <row r="1332" spans="1:18" x14ac:dyDescent="0.45">
      <c r="A1332" s="55"/>
      <c r="B1332" s="51" t="s">
        <v>1679</v>
      </c>
      <c r="C1332" s="51" t="s">
        <v>204</v>
      </c>
      <c r="D1332" s="51">
        <v>200</v>
      </c>
      <c r="E1332" s="52">
        <v>15</v>
      </c>
      <c r="F1332" s="52">
        <f t="shared" si="4"/>
        <v>3000</v>
      </c>
      <c r="G1332" s="51" t="s">
        <v>1680</v>
      </c>
      <c r="H1332" s="51" t="s">
        <v>63</v>
      </c>
      <c r="I1332" s="53">
        <v>14</v>
      </c>
      <c r="J1332" s="51" t="s">
        <v>1661</v>
      </c>
      <c r="K1332" s="62">
        <v>100</v>
      </c>
      <c r="L1332" s="51">
        <v>0</v>
      </c>
      <c r="M1332" s="51">
        <v>0</v>
      </c>
      <c r="N1332" s="78">
        <v>100</v>
      </c>
      <c r="O1332" s="83"/>
      <c r="P1332" s="83">
        <v>1500</v>
      </c>
      <c r="Q1332" s="83"/>
    </row>
    <row r="1333" spans="1:18" x14ac:dyDescent="0.45">
      <c r="A1333" s="55"/>
      <c r="B1333" s="62" t="s">
        <v>2063</v>
      </c>
      <c r="C1333" s="62" t="s">
        <v>433</v>
      </c>
      <c r="D1333" s="62">
        <v>216</v>
      </c>
      <c r="E1333" s="63">
        <v>2080</v>
      </c>
      <c r="F1333" s="63">
        <f t="shared" si="4"/>
        <v>449280</v>
      </c>
      <c r="G1333" s="62" t="s">
        <v>1682</v>
      </c>
      <c r="H1333" s="62" t="s">
        <v>97</v>
      </c>
      <c r="I1333" s="64">
        <v>1</v>
      </c>
      <c r="J1333" s="62" t="s">
        <v>1661</v>
      </c>
      <c r="K1333" s="62">
        <v>216</v>
      </c>
      <c r="L1333" s="62">
        <v>0</v>
      </c>
      <c r="M1333" s="62">
        <v>0</v>
      </c>
      <c r="N1333" s="81">
        <v>0</v>
      </c>
      <c r="O1333" s="83"/>
      <c r="P1333" s="83">
        <v>449280</v>
      </c>
      <c r="Q1333" s="83"/>
    </row>
    <row r="1334" spans="1:18" x14ac:dyDescent="0.45">
      <c r="A1334" s="55"/>
      <c r="B1334" s="62" t="s">
        <v>1683</v>
      </c>
      <c r="C1334" s="62" t="s">
        <v>433</v>
      </c>
      <c r="D1334" s="62">
        <v>2</v>
      </c>
      <c r="E1334" s="63">
        <v>400</v>
      </c>
      <c r="F1334" s="63">
        <f t="shared" si="4"/>
        <v>800</v>
      </c>
      <c r="G1334" s="62" t="s">
        <v>1684</v>
      </c>
      <c r="H1334" s="62" t="s">
        <v>97</v>
      </c>
      <c r="I1334" s="64">
        <v>1</v>
      </c>
      <c r="J1334" s="62" t="s">
        <v>1661</v>
      </c>
      <c r="K1334" s="62">
        <v>2</v>
      </c>
      <c r="L1334" s="62">
        <v>0</v>
      </c>
      <c r="M1334" s="62">
        <v>0</v>
      </c>
      <c r="N1334" s="81">
        <v>0</v>
      </c>
      <c r="O1334" s="83"/>
      <c r="P1334" s="83">
        <v>800</v>
      </c>
      <c r="Q1334" s="83"/>
    </row>
    <row r="1335" spans="1:18" x14ac:dyDescent="0.45">
      <c r="A1335" s="55"/>
      <c r="B1335" s="51" t="s">
        <v>1685</v>
      </c>
      <c r="C1335" s="51" t="s">
        <v>1312</v>
      </c>
      <c r="D1335" s="51">
        <v>480</v>
      </c>
      <c r="E1335" s="52">
        <v>1350</v>
      </c>
      <c r="F1335" s="52">
        <f t="shared" si="4"/>
        <v>648000</v>
      </c>
      <c r="G1335" s="51" t="s">
        <v>1676</v>
      </c>
      <c r="H1335" s="51" t="s">
        <v>22</v>
      </c>
      <c r="I1335" s="53">
        <v>1234</v>
      </c>
      <c r="J1335" s="51" t="s">
        <v>1661</v>
      </c>
      <c r="K1335" s="51">
        <v>120</v>
      </c>
      <c r="L1335" s="51">
        <v>120</v>
      </c>
      <c r="M1335" s="51">
        <v>120</v>
      </c>
      <c r="N1335" s="78">
        <v>120</v>
      </c>
      <c r="O1335" s="83"/>
      <c r="P1335" s="83">
        <v>147150</v>
      </c>
      <c r="Q1335" s="83"/>
      <c r="R1335" s="94" t="s">
        <v>2065</v>
      </c>
    </row>
    <row r="1336" spans="1:18" x14ac:dyDescent="0.45">
      <c r="A1336" s="55"/>
      <c r="B1336" s="51" t="s">
        <v>1686</v>
      </c>
      <c r="C1336" s="51" t="s">
        <v>1312</v>
      </c>
      <c r="D1336" s="51">
        <v>28</v>
      </c>
      <c r="E1336" s="52">
        <v>1680</v>
      </c>
      <c r="F1336" s="52">
        <f t="shared" si="4"/>
        <v>47040</v>
      </c>
      <c r="G1336" s="51" t="s">
        <v>1676</v>
      </c>
      <c r="H1336" s="51" t="s">
        <v>22</v>
      </c>
      <c r="I1336" s="53">
        <v>1234</v>
      </c>
      <c r="J1336" s="51" t="s">
        <v>1661</v>
      </c>
      <c r="K1336" s="62">
        <v>7</v>
      </c>
      <c r="L1336" s="51">
        <v>7</v>
      </c>
      <c r="M1336" s="51">
        <v>7</v>
      </c>
      <c r="N1336" s="78">
        <v>7</v>
      </c>
      <c r="O1336" s="83"/>
      <c r="P1336" s="83">
        <v>11760</v>
      </c>
      <c r="Q1336" s="83"/>
    </row>
    <row r="1337" spans="1:18" x14ac:dyDescent="0.45">
      <c r="A1337" s="55"/>
      <c r="B1337" s="51" t="s">
        <v>1687</v>
      </c>
      <c r="C1337" s="51" t="s">
        <v>204</v>
      </c>
      <c r="D1337" s="51">
        <v>4</v>
      </c>
      <c r="E1337" s="52">
        <v>600</v>
      </c>
      <c r="F1337" s="52">
        <f t="shared" si="4"/>
        <v>2400</v>
      </c>
      <c r="G1337" s="51" t="s">
        <v>1688</v>
      </c>
      <c r="H1337" s="51" t="s">
        <v>63</v>
      </c>
      <c r="I1337" s="53">
        <v>3</v>
      </c>
      <c r="J1337" s="51" t="s">
        <v>1661</v>
      </c>
      <c r="K1337" s="51">
        <v>0</v>
      </c>
      <c r="L1337" s="51">
        <v>0</v>
      </c>
      <c r="M1337" s="51">
        <v>4</v>
      </c>
      <c r="N1337" s="78">
        <v>0</v>
      </c>
      <c r="O1337" s="83"/>
      <c r="P1337" s="83"/>
      <c r="Q1337" s="83"/>
    </row>
    <row r="1338" spans="1:18" x14ac:dyDescent="0.45">
      <c r="A1338" s="55"/>
      <c r="B1338" s="51" t="s">
        <v>1689</v>
      </c>
      <c r="C1338" s="51" t="s">
        <v>204</v>
      </c>
      <c r="D1338" s="51">
        <v>20</v>
      </c>
      <c r="E1338" s="52">
        <v>120</v>
      </c>
      <c r="F1338" s="52">
        <f t="shared" si="4"/>
        <v>2400</v>
      </c>
      <c r="G1338" s="51" t="s">
        <v>1688</v>
      </c>
      <c r="H1338" s="51" t="s">
        <v>63</v>
      </c>
      <c r="I1338" s="53">
        <v>3</v>
      </c>
      <c r="J1338" s="51" t="s">
        <v>1661</v>
      </c>
      <c r="K1338" s="51">
        <v>0</v>
      </c>
      <c r="L1338" s="51">
        <v>0</v>
      </c>
      <c r="M1338" s="51">
        <v>20</v>
      </c>
      <c r="N1338" s="78">
        <v>0</v>
      </c>
      <c r="O1338" s="83"/>
      <c r="P1338" s="83"/>
      <c r="Q1338" s="83"/>
    </row>
    <row r="1339" spans="1:18" x14ac:dyDescent="0.45">
      <c r="A1339" s="55"/>
      <c r="B1339" s="51" t="s">
        <v>1690</v>
      </c>
      <c r="C1339" s="51" t="s">
        <v>204</v>
      </c>
      <c r="D1339" s="51">
        <v>6</v>
      </c>
      <c r="E1339" s="52">
        <v>200</v>
      </c>
      <c r="F1339" s="52">
        <f t="shared" si="4"/>
        <v>1200</v>
      </c>
      <c r="G1339" s="51" t="s">
        <v>1688</v>
      </c>
      <c r="H1339" s="51" t="s">
        <v>63</v>
      </c>
      <c r="I1339" s="53">
        <v>3</v>
      </c>
      <c r="J1339" s="51" t="s">
        <v>1661</v>
      </c>
      <c r="K1339" s="51">
        <v>0</v>
      </c>
      <c r="L1339" s="51">
        <v>0</v>
      </c>
      <c r="M1339" s="51">
        <v>6</v>
      </c>
      <c r="N1339" s="78">
        <v>0</v>
      </c>
      <c r="O1339" s="83"/>
      <c r="P1339" s="83"/>
      <c r="Q1339" s="83"/>
    </row>
    <row r="1340" spans="1:18" x14ac:dyDescent="0.45">
      <c r="A1340" s="55"/>
      <c r="B1340" s="51" t="s">
        <v>1691</v>
      </c>
      <c r="C1340" s="51" t="s">
        <v>284</v>
      </c>
      <c r="D1340" s="51">
        <v>1</v>
      </c>
      <c r="E1340" s="52">
        <v>25000</v>
      </c>
      <c r="F1340" s="52">
        <f t="shared" si="4"/>
        <v>25000</v>
      </c>
      <c r="G1340" s="51" t="s">
        <v>1692</v>
      </c>
      <c r="H1340" s="51" t="s">
        <v>1328</v>
      </c>
      <c r="I1340" s="53">
        <v>2</v>
      </c>
      <c r="J1340" s="51" t="s">
        <v>1661</v>
      </c>
      <c r="K1340" s="51">
        <v>0</v>
      </c>
      <c r="L1340" s="51">
        <v>1</v>
      </c>
      <c r="M1340" s="51">
        <v>0</v>
      </c>
      <c r="N1340" s="78">
        <v>0</v>
      </c>
      <c r="O1340" s="83"/>
      <c r="P1340" s="83"/>
      <c r="Q1340" s="83"/>
    </row>
    <row r="1341" spans="1:18" x14ac:dyDescent="0.45">
      <c r="A1341" s="55"/>
      <c r="B1341" s="51" t="s">
        <v>1693</v>
      </c>
      <c r="C1341" s="51" t="s">
        <v>49</v>
      </c>
      <c r="D1341" s="51">
        <v>2</v>
      </c>
      <c r="E1341" s="52">
        <v>500</v>
      </c>
      <c r="F1341" s="52">
        <f t="shared" si="4"/>
        <v>1000</v>
      </c>
      <c r="G1341" s="51" t="s">
        <v>1694</v>
      </c>
      <c r="H1341" s="51" t="s">
        <v>63</v>
      </c>
      <c r="I1341" s="53">
        <v>2</v>
      </c>
      <c r="J1341" s="51" t="s">
        <v>1661</v>
      </c>
      <c r="K1341" s="51">
        <v>0</v>
      </c>
      <c r="L1341" s="51">
        <v>2</v>
      </c>
      <c r="M1341" s="51">
        <v>0</v>
      </c>
      <c r="N1341" s="78">
        <v>0</v>
      </c>
      <c r="O1341" s="83"/>
      <c r="P1341" s="83"/>
      <c r="Q1341" s="83"/>
    </row>
    <row r="1342" spans="1:18" x14ac:dyDescent="0.45">
      <c r="A1342" s="55"/>
      <c r="B1342" s="51" t="s">
        <v>1695</v>
      </c>
      <c r="C1342" s="51" t="s">
        <v>6</v>
      </c>
      <c r="D1342" s="51">
        <v>2</v>
      </c>
      <c r="E1342" s="52">
        <v>2200</v>
      </c>
      <c r="F1342" s="52">
        <f t="shared" si="4"/>
        <v>4400</v>
      </c>
      <c r="G1342" s="51" t="s">
        <v>1696</v>
      </c>
      <c r="H1342" s="51" t="s">
        <v>63</v>
      </c>
      <c r="I1342" s="53">
        <v>1</v>
      </c>
      <c r="J1342" s="51" t="s">
        <v>1661</v>
      </c>
      <c r="K1342" s="51">
        <v>2</v>
      </c>
      <c r="L1342" s="51">
        <v>0</v>
      </c>
      <c r="M1342" s="51">
        <v>0</v>
      </c>
      <c r="N1342" s="78">
        <v>0</v>
      </c>
      <c r="O1342" s="83"/>
      <c r="P1342" s="83"/>
      <c r="Q1342" s="83"/>
    </row>
    <row r="1343" spans="1:18" x14ac:dyDescent="0.45">
      <c r="A1343" s="55"/>
      <c r="B1343" s="51" t="s">
        <v>1697</v>
      </c>
      <c r="C1343" s="51" t="s">
        <v>6</v>
      </c>
      <c r="D1343" s="51">
        <v>2</v>
      </c>
      <c r="E1343" s="52">
        <v>1050</v>
      </c>
      <c r="F1343" s="52">
        <f t="shared" si="4"/>
        <v>2100</v>
      </c>
      <c r="G1343" s="51" t="s">
        <v>1696</v>
      </c>
      <c r="H1343" s="51" t="s">
        <v>63</v>
      </c>
      <c r="I1343" s="53">
        <v>2</v>
      </c>
      <c r="J1343" s="51" t="s">
        <v>1661</v>
      </c>
      <c r="K1343" s="51">
        <v>0</v>
      </c>
      <c r="L1343" s="51">
        <v>2</v>
      </c>
      <c r="M1343" s="51">
        <v>0</v>
      </c>
      <c r="N1343" s="78">
        <v>0</v>
      </c>
      <c r="O1343" s="83"/>
      <c r="P1343" s="83"/>
      <c r="Q1343" s="83"/>
    </row>
    <row r="1344" spans="1:18" x14ac:dyDescent="0.45">
      <c r="A1344" s="55"/>
      <c r="B1344" s="51" t="s">
        <v>1698</v>
      </c>
      <c r="C1344" s="51" t="s">
        <v>6</v>
      </c>
      <c r="D1344" s="51">
        <v>10</v>
      </c>
      <c r="E1344" s="52">
        <v>2000</v>
      </c>
      <c r="F1344" s="52">
        <f t="shared" si="4"/>
        <v>20000</v>
      </c>
      <c r="G1344" s="51" t="s">
        <v>1699</v>
      </c>
      <c r="H1344" s="51" t="s">
        <v>1660</v>
      </c>
      <c r="I1344" s="53">
        <v>24</v>
      </c>
      <c r="J1344" s="51" t="s">
        <v>1661</v>
      </c>
      <c r="K1344" s="51">
        <v>0</v>
      </c>
      <c r="L1344" s="51">
        <v>5</v>
      </c>
      <c r="M1344" s="51">
        <v>0</v>
      </c>
      <c r="N1344" s="78">
        <v>5</v>
      </c>
      <c r="O1344" s="83"/>
      <c r="P1344" s="83"/>
      <c r="Q1344" s="83"/>
    </row>
    <row r="1345" spans="1:17" x14ac:dyDescent="0.45">
      <c r="A1345" s="55"/>
      <c r="B1345" s="51" t="s">
        <v>1700</v>
      </c>
      <c r="C1345" s="51" t="s">
        <v>49</v>
      </c>
      <c r="D1345" s="51">
        <v>2</v>
      </c>
      <c r="E1345" s="52">
        <v>85</v>
      </c>
      <c r="F1345" s="52">
        <f t="shared" si="4"/>
        <v>170</v>
      </c>
      <c r="G1345" s="51" t="s">
        <v>1701</v>
      </c>
      <c r="H1345" s="51" t="s">
        <v>33</v>
      </c>
      <c r="I1345" s="53">
        <v>3</v>
      </c>
      <c r="J1345" s="51" t="s">
        <v>1661</v>
      </c>
      <c r="K1345" s="51">
        <v>0</v>
      </c>
      <c r="L1345" s="51">
        <v>0</v>
      </c>
      <c r="M1345" s="51">
        <v>2</v>
      </c>
      <c r="N1345" s="78">
        <v>0</v>
      </c>
      <c r="O1345" s="83"/>
      <c r="P1345" s="83"/>
      <c r="Q1345" s="83"/>
    </row>
    <row r="1346" spans="1:17" x14ac:dyDescent="0.45">
      <c r="A1346" s="55"/>
      <c r="B1346" s="51" t="s">
        <v>1702</v>
      </c>
      <c r="C1346" s="51" t="s">
        <v>49</v>
      </c>
      <c r="D1346" s="51">
        <v>2</v>
      </c>
      <c r="E1346" s="52">
        <v>350</v>
      </c>
      <c r="F1346" s="52">
        <f t="shared" si="4"/>
        <v>700</v>
      </c>
      <c r="G1346" s="51" t="s">
        <v>1701</v>
      </c>
      <c r="H1346" s="51" t="s">
        <v>33</v>
      </c>
      <c r="I1346" s="53">
        <v>3</v>
      </c>
      <c r="J1346" s="51" t="s">
        <v>1661</v>
      </c>
      <c r="K1346" s="51">
        <v>0</v>
      </c>
      <c r="L1346" s="51">
        <v>0</v>
      </c>
      <c r="M1346" s="51">
        <v>2</v>
      </c>
      <c r="N1346" s="78">
        <v>0</v>
      </c>
      <c r="O1346" s="83"/>
      <c r="P1346" s="83"/>
      <c r="Q1346" s="83"/>
    </row>
    <row r="1347" spans="1:17" x14ac:dyDescent="0.45">
      <c r="A1347" s="55"/>
      <c r="B1347" s="51" t="s">
        <v>1703</v>
      </c>
      <c r="C1347" s="51" t="s">
        <v>1</v>
      </c>
      <c r="D1347" s="51">
        <v>1</v>
      </c>
      <c r="E1347" s="52">
        <v>25000</v>
      </c>
      <c r="F1347" s="52">
        <f t="shared" si="4"/>
        <v>25000</v>
      </c>
      <c r="G1347" s="51" t="s">
        <v>1704</v>
      </c>
      <c r="H1347" s="51" t="s">
        <v>11</v>
      </c>
      <c r="I1347" s="53">
        <v>1</v>
      </c>
      <c r="J1347" s="51" t="s">
        <v>1661</v>
      </c>
      <c r="K1347" s="51">
        <v>1</v>
      </c>
      <c r="L1347" s="51">
        <v>0</v>
      </c>
      <c r="M1347" s="51">
        <v>0</v>
      </c>
      <c r="N1347" s="78">
        <v>0</v>
      </c>
      <c r="O1347" s="83"/>
      <c r="P1347" s="83"/>
      <c r="Q1347" s="83"/>
    </row>
    <row r="1348" spans="1:17" x14ac:dyDescent="0.45">
      <c r="A1348" s="55"/>
      <c r="B1348" s="51" t="s">
        <v>1705</v>
      </c>
      <c r="C1348" s="51" t="s">
        <v>204</v>
      </c>
      <c r="D1348" s="51">
        <v>50</v>
      </c>
      <c r="E1348" s="52">
        <v>320</v>
      </c>
      <c r="F1348" s="52">
        <f t="shared" si="4"/>
        <v>16000</v>
      </c>
      <c r="G1348" s="51" t="s">
        <v>1706</v>
      </c>
      <c r="H1348" s="51" t="s">
        <v>63</v>
      </c>
      <c r="I1348" s="53">
        <v>2</v>
      </c>
      <c r="J1348" s="51" t="s">
        <v>1661</v>
      </c>
      <c r="K1348" s="51">
        <v>0</v>
      </c>
      <c r="L1348" s="51">
        <v>50</v>
      </c>
      <c r="M1348" s="51">
        <v>0</v>
      </c>
      <c r="N1348" s="78">
        <v>0</v>
      </c>
      <c r="O1348" s="83"/>
      <c r="P1348" s="83"/>
      <c r="Q1348" s="83"/>
    </row>
    <row r="1349" spans="1:17" x14ac:dyDescent="0.45">
      <c r="A1349" s="55"/>
      <c r="B1349" s="51" t="s">
        <v>1707</v>
      </c>
      <c r="C1349" s="51" t="s">
        <v>204</v>
      </c>
      <c r="D1349" s="51">
        <v>50</v>
      </c>
      <c r="E1349" s="52">
        <v>410</v>
      </c>
      <c r="F1349" s="52">
        <f t="shared" si="4"/>
        <v>20500</v>
      </c>
      <c r="G1349" s="51" t="s">
        <v>1706</v>
      </c>
      <c r="H1349" s="51" t="s">
        <v>63</v>
      </c>
      <c r="I1349" s="53">
        <v>2</v>
      </c>
      <c r="J1349" s="51" t="s">
        <v>1661</v>
      </c>
      <c r="K1349" s="51">
        <v>0</v>
      </c>
      <c r="L1349" s="51">
        <v>50</v>
      </c>
      <c r="M1349" s="51">
        <v>0</v>
      </c>
      <c r="N1349" s="78">
        <v>0</v>
      </c>
      <c r="O1349" s="83"/>
      <c r="P1349" s="83"/>
      <c r="Q1349" s="83"/>
    </row>
    <row r="1350" spans="1:17" x14ac:dyDescent="0.45">
      <c r="A1350" s="55"/>
      <c r="B1350" s="51" t="s">
        <v>1708</v>
      </c>
      <c r="C1350" s="51" t="s">
        <v>212</v>
      </c>
      <c r="D1350" s="51">
        <v>64</v>
      </c>
      <c r="E1350" s="52">
        <v>250</v>
      </c>
      <c r="F1350" s="52">
        <f t="shared" si="4"/>
        <v>16000</v>
      </c>
      <c r="G1350" s="51" t="s">
        <v>1676</v>
      </c>
      <c r="H1350" s="51" t="s">
        <v>22</v>
      </c>
      <c r="I1350" s="53">
        <v>1234</v>
      </c>
      <c r="J1350" s="51" t="s">
        <v>1661</v>
      </c>
      <c r="K1350" s="62">
        <v>16</v>
      </c>
      <c r="L1350" s="51">
        <v>16</v>
      </c>
      <c r="M1350" s="51">
        <v>16</v>
      </c>
      <c r="N1350" s="78">
        <v>16</v>
      </c>
      <c r="O1350" s="83"/>
      <c r="P1350" s="83">
        <v>4000</v>
      </c>
      <c r="Q1350" s="83"/>
    </row>
    <row r="1351" spans="1:17" x14ac:dyDescent="0.45">
      <c r="A1351" s="55"/>
      <c r="B1351" s="51" t="s">
        <v>1709</v>
      </c>
      <c r="C1351" s="51" t="s">
        <v>212</v>
      </c>
      <c r="D1351" s="51">
        <v>16</v>
      </c>
      <c r="E1351" s="52">
        <v>360</v>
      </c>
      <c r="F1351" s="52">
        <f t="shared" si="4"/>
        <v>5760</v>
      </c>
      <c r="G1351" s="51" t="s">
        <v>1676</v>
      </c>
      <c r="H1351" s="51" t="s">
        <v>22</v>
      </c>
      <c r="I1351" s="53">
        <v>1234</v>
      </c>
      <c r="J1351" s="51" t="s">
        <v>1661</v>
      </c>
      <c r="K1351" s="62">
        <v>4</v>
      </c>
      <c r="L1351" s="51">
        <v>4</v>
      </c>
      <c r="M1351" s="51">
        <v>4</v>
      </c>
      <c r="N1351" s="78">
        <v>4</v>
      </c>
      <c r="O1351" s="83"/>
      <c r="P1351" s="83">
        <v>1440</v>
      </c>
      <c r="Q1351" s="83"/>
    </row>
    <row r="1352" spans="1:17" x14ac:dyDescent="0.45">
      <c r="A1352" s="55"/>
      <c r="B1352" s="51" t="s">
        <v>1710</v>
      </c>
      <c r="C1352" s="51" t="s">
        <v>212</v>
      </c>
      <c r="D1352" s="51">
        <v>64</v>
      </c>
      <c r="E1352" s="52">
        <v>495</v>
      </c>
      <c r="F1352" s="52">
        <f t="shared" si="4"/>
        <v>31680</v>
      </c>
      <c r="G1352" s="51" t="s">
        <v>1676</v>
      </c>
      <c r="H1352" s="51" t="s">
        <v>22</v>
      </c>
      <c r="I1352" s="53">
        <v>1234</v>
      </c>
      <c r="J1352" s="51" t="s">
        <v>1661</v>
      </c>
      <c r="K1352" s="62">
        <v>16</v>
      </c>
      <c r="L1352" s="51">
        <v>16</v>
      </c>
      <c r="M1352" s="51">
        <v>16</v>
      </c>
      <c r="N1352" s="78">
        <v>16</v>
      </c>
      <c r="O1352" s="83"/>
      <c r="P1352" s="83">
        <v>7920</v>
      </c>
      <c r="Q1352" s="83"/>
    </row>
    <row r="1353" spans="1:17" x14ac:dyDescent="0.45">
      <c r="A1353" s="55"/>
      <c r="B1353" s="51" t="s">
        <v>1711</v>
      </c>
      <c r="C1353" s="51" t="s">
        <v>212</v>
      </c>
      <c r="D1353" s="51">
        <v>64</v>
      </c>
      <c r="E1353" s="52">
        <v>460</v>
      </c>
      <c r="F1353" s="52">
        <f t="shared" si="4"/>
        <v>29440</v>
      </c>
      <c r="G1353" s="51" t="s">
        <v>1676</v>
      </c>
      <c r="H1353" s="51" t="s">
        <v>22</v>
      </c>
      <c r="I1353" s="53">
        <v>1234</v>
      </c>
      <c r="J1353" s="51" t="s">
        <v>1661</v>
      </c>
      <c r="K1353" s="62">
        <v>16</v>
      </c>
      <c r="L1353" s="51">
        <v>16</v>
      </c>
      <c r="M1353" s="51">
        <v>16</v>
      </c>
      <c r="N1353" s="78">
        <v>16</v>
      </c>
      <c r="O1353" s="83"/>
      <c r="P1353" s="83">
        <v>7360</v>
      </c>
      <c r="Q1353" s="83"/>
    </row>
    <row r="1354" spans="1:17" x14ac:dyDescent="0.45">
      <c r="A1354" s="55"/>
      <c r="B1354" s="51" t="s">
        <v>1712</v>
      </c>
      <c r="C1354" s="51" t="s">
        <v>212</v>
      </c>
      <c r="D1354" s="51">
        <v>24</v>
      </c>
      <c r="E1354" s="52">
        <v>325</v>
      </c>
      <c r="F1354" s="52">
        <f t="shared" si="4"/>
        <v>7800</v>
      </c>
      <c r="G1354" s="51" t="s">
        <v>1676</v>
      </c>
      <c r="H1354" s="51" t="s">
        <v>22</v>
      </c>
      <c r="I1354" s="53">
        <v>1234</v>
      </c>
      <c r="J1354" s="51" t="s">
        <v>1661</v>
      </c>
      <c r="K1354" s="62">
        <v>6</v>
      </c>
      <c r="L1354" s="51">
        <v>6</v>
      </c>
      <c r="M1354" s="51">
        <v>6</v>
      </c>
      <c r="N1354" s="78">
        <v>6</v>
      </c>
      <c r="O1354" s="83"/>
      <c r="P1354" s="83">
        <v>1950</v>
      </c>
      <c r="Q1354" s="83"/>
    </row>
    <row r="1355" spans="1:17" x14ac:dyDescent="0.45">
      <c r="A1355" s="55"/>
      <c r="B1355" s="91" t="s">
        <v>1713</v>
      </c>
      <c r="C1355" s="51" t="s">
        <v>204</v>
      </c>
      <c r="D1355" s="51">
        <v>12</v>
      </c>
      <c r="E1355" s="52">
        <v>90</v>
      </c>
      <c r="F1355" s="52">
        <f t="shared" si="4"/>
        <v>1080</v>
      </c>
      <c r="G1355" s="51" t="s">
        <v>1714</v>
      </c>
      <c r="H1355" s="51" t="s">
        <v>63</v>
      </c>
      <c r="I1355" s="53">
        <v>2</v>
      </c>
      <c r="J1355" s="51" t="s">
        <v>1661</v>
      </c>
      <c r="K1355" s="51">
        <v>0</v>
      </c>
      <c r="L1355" s="51">
        <v>12</v>
      </c>
      <c r="M1355" s="51">
        <v>0</v>
      </c>
      <c r="N1355" s="78">
        <v>0</v>
      </c>
      <c r="O1355" s="83"/>
      <c r="P1355" s="83"/>
      <c r="Q1355" s="83"/>
    </row>
    <row r="1356" spans="1:17" x14ac:dyDescent="0.45">
      <c r="A1356" s="55"/>
      <c r="B1356" s="92" t="s">
        <v>1715</v>
      </c>
      <c r="C1356" s="51" t="s">
        <v>204</v>
      </c>
      <c r="D1356" s="51">
        <v>12</v>
      </c>
      <c r="E1356" s="52">
        <v>70</v>
      </c>
      <c r="F1356" s="52">
        <f t="shared" si="4"/>
        <v>840</v>
      </c>
      <c r="G1356" s="51" t="s">
        <v>1714</v>
      </c>
      <c r="H1356" s="51" t="s">
        <v>63</v>
      </c>
      <c r="I1356" s="53">
        <v>2</v>
      </c>
      <c r="J1356" s="51" t="s">
        <v>1661</v>
      </c>
      <c r="K1356" s="51">
        <v>0</v>
      </c>
      <c r="L1356" s="51">
        <v>12</v>
      </c>
      <c r="M1356" s="51">
        <v>0</v>
      </c>
      <c r="N1356" s="78">
        <v>0</v>
      </c>
      <c r="O1356" s="83"/>
      <c r="P1356" s="83"/>
      <c r="Q1356" s="83"/>
    </row>
    <row r="1357" spans="1:17" x14ac:dyDescent="0.45">
      <c r="A1357" s="55"/>
      <c r="B1357" s="51" t="s">
        <v>1716</v>
      </c>
      <c r="C1357" s="51" t="s">
        <v>204</v>
      </c>
      <c r="D1357" s="51">
        <v>12</v>
      </c>
      <c r="E1357" s="52">
        <v>80</v>
      </c>
      <c r="F1357" s="52">
        <f t="shared" si="4"/>
        <v>960</v>
      </c>
      <c r="G1357" s="51" t="s">
        <v>1714</v>
      </c>
      <c r="H1357" s="51" t="s">
        <v>63</v>
      </c>
      <c r="I1357" s="53">
        <v>2</v>
      </c>
      <c r="J1357" s="51" t="s">
        <v>1661</v>
      </c>
      <c r="K1357" s="51">
        <v>0</v>
      </c>
      <c r="L1357" s="51">
        <v>12</v>
      </c>
      <c r="M1357" s="51">
        <v>0</v>
      </c>
      <c r="N1357" s="78">
        <v>0</v>
      </c>
      <c r="O1357" s="83"/>
      <c r="P1357" s="83"/>
      <c r="Q1357" s="83"/>
    </row>
    <row r="1358" spans="1:17" x14ac:dyDescent="0.45">
      <c r="A1358" s="55"/>
      <c r="B1358" s="51" t="s">
        <v>1717</v>
      </c>
      <c r="C1358" s="51" t="s">
        <v>204</v>
      </c>
      <c r="D1358" s="51">
        <v>12</v>
      </c>
      <c r="E1358" s="52">
        <v>45</v>
      </c>
      <c r="F1358" s="52">
        <f t="shared" si="4"/>
        <v>540</v>
      </c>
      <c r="G1358" s="51" t="s">
        <v>1714</v>
      </c>
      <c r="H1358" s="51" t="s">
        <v>63</v>
      </c>
      <c r="I1358" s="53">
        <v>2</v>
      </c>
      <c r="J1358" s="51" t="s">
        <v>1661</v>
      </c>
      <c r="K1358" s="51">
        <v>0</v>
      </c>
      <c r="L1358" s="51">
        <v>12</v>
      </c>
      <c r="M1358" s="51">
        <v>0</v>
      </c>
      <c r="N1358" s="78">
        <v>0</v>
      </c>
      <c r="O1358" s="83"/>
      <c r="P1358" s="83"/>
      <c r="Q1358" s="83"/>
    </row>
    <row r="1359" spans="1:17" x14ac:dyDescent="0.45">
      <c r="A1359" s="55"/>
      <c r="B1359" s="51" t="s">
        <v>1718</v>
      </c>
      <c r="C1359" s="51" t="s">
        <v>204</v>
      </c>
      <c r="D1359" s="51">
        <v>12</v>
      </c>
      <c r="E1359" s="52">
        <v>75</v>
      </c>
      <c r="F1359" s="52">
        <f t="shared" si="4"/>
        <v>900</v>
      </c>
      <c r="G1359" s="51" t="s">
        <v>1714</v>
      </c>
      <c r="H1359" s="51" t="s">
        <v>63</v>
      </c>
      <c r="I1359" s="53">
        <v>2</v>
      </c>
      <c r="J1359" s="51" t="s">
        <v>1661</v>
      </c>
      <c r="K1359" s="51">
        <v>0</v>
      </c>
      <c r="L1359" s="51">
        <v>12</v>
      </c>
      <c r="M1359" s="51">
        <v>0</v>
      </c>
      <c r="N1359" s="78">
        <v>0</v>
      </c>
      <c r="O1359" s="83"/>
      <c r="P1359" s="83"/>
      <c r="Q1359" s="83"/>
    </row>
    <row r="1360" spans="1:17" x14ac:dyDescent="0.45">
      <c r="A1360" s="55"/>
      <c r="B1360" s="51" t="s">
        <v>1719</v>
      </c>
      <c r="C1360" s="51" t="s">
        <v>368</v>
      </c>
      <c r="D1360" s="51">
        <v>3</v>
      </c>
      <c r="E1360" s="52">
        <v>75</v>
      </c>
      <c r="F1360" s="52">
        <f t="shared" si="4"/>
        <v>225</v>
      </c>
      <c r="G1360" s="51" t="s">
        <v>1663</v>
      </c>
      <c r="H1360" s="51" t="s">
        <v>63</v>
      </c>
      <c r="I1360" s="53">
        <v>2</v>
      </c>
      <c r="J1360" s="51" t="s">
        <v>1661</v>
      </c>
      <c r="K1360" s="51">
        <v>0</v>
      </c>
      <c r="L1360" s="51">
        <v>3</v>
      </c>
      <c r="M1360" s="51">
        <v>0</v>
      </c>
      <c r="N1360" s="78">
        <v>0</v>
      </c>
      <c r="O1360" s="83"/>
      <c r="P1360" s="83"/>
      <c r="Q1360" s="83"/>
    </row>
    <row r="1361" spans="1:18" x14ac:dyDescent="0.45">
      <c r="A1361" s="55"/>
      <c r="B1361" s="51" t="s">
        <v>1720</v>
      </c>
      <c r="C1361" s="51" t="s">
        <v>204</v>
      </c>
      <c r="D1361" s="51">
        <v>2</v>
      </c>
      <c r="E1361" s="52">
        <v>450</v>
      </c>
      <c r="F1361" s="52">
        <f t="shared" si="4"/>
        <v>900</v>
      </c>
      <c r="G1361" s="51" t="s">
        <v>1663</v>
      </c>
      <c r="H1361" s="51" t="s">
        <v>63</v>
      </c>
      <c r="I1361" s="53">
        <v>2</v>
      </c>
      <c r="J1361" s="51" t="s">
        <v>1661</v>
      </c>
      <c r="K1361" s="51">
        <v>0</v>
      </c>
      <c r="L1361" s="51">
        <v>2</v>
      </c>
      <c r="M1361" s="51">
        <v>0</v>
      </c>
      <c r="N1361" s="78">
        <v>0</v>
      </c>
      <c r="O1361" s="83"/>
      <c r="P1361" s="83"/>
      <c r="Q1361" s="83"/>
    </row>
    <row r="1362" spans="1:18" x14ac:dyDescent="0.45">
      <c r="A1362" s="55"/>
      <c r="B1362" s="51" t="s">
        <v>1721</v>
      </c>
      <c r="C1362" s="51" t="s">
        <v>204</v>
      </c>
      <c r="D1362" s="51">
        <v>12</v>
      </c>
      <c r="E1362" s="52">
        <v>65</v>
      </c>
      <c r="F1362" s="52">
        <f t="shared" si="4"/>
        <v>780</v>
      </c>
      <c r="G1362" s="51" t="s">
        <v>1714</v>
      </c>
      <c r="H1362" s="51" t="s">
        <v>63</v>
      </c>
      <c r="I1362" s="53">
        <v>2</v>
      </c>
      <c r="J1362" s="51" t="s">
        <v>1661</v>
      </c>
      <c r="K1362" s="51">
        <v>0</v>
      </c>
      <c r="L1362" s="51">
        <v>12</v>
      </c>
      <c r="M1362" s="51">
        <v>0</v>
      </c>
      <c r="N1362" s="78">
        <v>0</v>
      </c>
      <c r="O1362" s="83"/>
      <c r="P1362" s="83"/>
      <c r="Q1362" s="83"/>
    </row>
    <row r="1363" spans="1:18" x14ac:dyDescent="0.45">
      <c r="A1363" s="55"/>
      <c r="B1363" s="51" t="s">
        <v>1722</v>
      </c>
      <c r="C1363" s="51" t="s">
        <v>368</v>
      </c>
      <c r="D1363" s="51">
        <v>4</v>
      </c>
      <c r="E1363" s="52">
        <v>75</v>
      </c>
      <c r="F1363" s="52">
        <f t="shared" si="4"/>
        <v>300</v>
      </c>
      <c r="G1363" s="51" t="s">
        <v>1663</v>
      </c>
      <c r="H1363" s="51" t="s">
        <v>63</v>
      </c>
      <c r="I1363" s="53">
        <v>2</v>
      </c>
      <c r="J1363" s="51" t="s">
        <v>1661</v>
      </c>
      <c r="K1363" s="51">
        <v>0</v>
      </c>
      <c r="L1363" s="51">
        <v>4</v>
      </c>
      <c r="M1363" s="51">
        <v>0</v>
      </c>
      <c r="N1363" s="78">
        <v>0</v>
      </c>
      <c r="O1363" s="83"/>
      <c r="P1363" s="83"/>
      <c r="Q1363" s="83"/>
    </row>
    <row r="1364" spans="1:18" x14ac:dyDescent="0.45">
      <c r="A1364" s="55"/>
      <c r="B1364" s="51" t="s">
        <v>1723</v>
      </c>
      <c r="C1364" s="51" t="s">
        <v>368</v>
      </c>
      <c r="D1364" s="51">
        <v>4</v>
      </c>
      <c r="E1364" s="52">
        <v>240</v>
      </c>
      <c r="F1364" s="52">
        <f t="shared" si="4"/>
        <v>960</v>
      </c>
      <c r="G1364" s="51" t="s">
        <v>1663</v>
      </c>
      <c r="H1364" s="51" t="s">
        <v>63</v>
      </c>
      <c r="I1364" s="53">
        <v>2</v>
      </c>
      <c r="J1364" s="51" t="s">
        <v>1661</v>
      </c>
      <c r="K1364" s="51">
        <v>0</v>
      </c>
      <c r="L1364" s="51">
        <v>4</v>
      </c>
      <c r="M1364" s="51">
        <v>0</v>
      </c>
      <c r="N1364" s="78">
        <v>0</v>
      </c>
      <c r="O1364" s="83"/>
      <c r="P1364" s="83"/>
      <c r="Q1364" s="83"/>
    </row>
    <row r="1365" spans="1:18" x14ac:dyDescent="0.45">
      <c r="A1365" s="55"/>
      <c r="B1365" s="51" t="s">
        <v>1724</v>
      </c>
      <c r="C1365" s="51" t="s">
        <v>212</v>
      </c>
      <c r="D1365" s="51">
        <v>16</v>
      </c>
      <c r="E1365" s="52">
        <v>435</v>
      </c>
      <c r="F1365" s="52">
        <f t="shared" si="4"/>
        <v>6960</v>
      </c>
      <c r="G1365" s="51" t="s">
        <v>1676</v>
      </c>
      <c r="H1365" s="51" t="s">
        <v>22</v>
      </c>
      <c r="I1365" s="53">
        <v>1234</v>
      </c>
      <c r="J1365" s="51" t="s">
        <v>1661</v>
      </c>
      <c r="K1365" s="62">
        <v>4</v>
      </c>
      <c r="L1365" s="51">
        <v>4</v>
      </c>
      <c r="M1365" s="51">
        <v>4</v>
      </c>
      <c r="N1365" s="78">
        <v>4</v>
      </c>
      <c r="O1365" s="83"/>
      <c r="P1365" s="83">
        <v>1740</v>
      </c>
      <c r="Q1365" s="83"/>
      <c r="R1365" s="93"/>
    </row>
    <row r="1366" spans="1:18" x14ac:dyDescent="0.45">
      <c r="A1366" s="55"/>
      <c r="B1366" s="51" t="s">
        <v>1725</v>
      </c>
      <c r="C1366" s="51" t="s">
        <v>204</v>
      </c>
      <c r="D1366" s="51">
        <v>50</v>
      </c>
      <c r="E1366" s="52">
        <v>950</v>
      </c>
      <c r="F1366" s="52">
        <f t="shared" si="4"/>
        <v>47500</v>
      </c>
      <c r="G1366" s="51" t="s">
        <v>1706</v>
      </c>
      <c r="H1366" s="51" t="s">
        <v>63</v>
      </c>
      <c r="I1366" s="53">
        <v>2</v>
      </c>
      <c r="J1366" s="51" t="s">
        <v>1661</v>
      </c>
      <c r="K1366" s="51">
        <v>0</v>
      </c>
      <c r="L1366" s="51">
        <v>50</v>
      </c>
      <c r="M1366" s="51">
        <v>0</v>
      </c>
      <c r="N1366" s="78">
        <v>0</v>
      </c>
      <c r="O1366" s="83"/>
      <c r="P1366" s="83"/>
      <c r="Q1366" s="83"/>
    </row>
    <row r="1367" spans="1:18" x14ac:dyDescent="0.45">
      <c r="A1367" s="55"/>
      <c r="B1367" s="51" t="s">
        <v>1726</v>
      </c>
      <c r="C1367" s="51" t="s">
        <v>79</v>
      </c>
      <c r="D1367" s="51">
        <v>5400</v>
      </c>
      <c r="E1367" s="52">
        <v>1</v>
      </c>
      <c r="F1367" s="52">
        <f t="shared" si="4"/>
        <v>5400</v>
      </c>
      <c r="G1367" s="51" t="s">
        <v>1727</v>
      </c>
      <c r="H1367" s="51" t="s">
        <v>63</v>
      </c>
      <c r="I1367" s="53">
        <v>1234</v>
      </c>
      <c r="J1367" s="51" t="s">
        <v>1661</v>
      </c>
      <c r="K1367" s="62">
        <v>1350</v>
      </c>
      <c r="L1367" s="51">
        <v>1350</v>
      </c>
      <c r="M1367" s="51">
        <v>1350</v>
      </c>
      <c r="N1367" s="78">
        <v>1350</v>
      </c>
      <c r="O1367" s="83"/>
      <c r="P1367" s="83">
        <v>1350</v>
      </c>
      <c r="Q1367" s="83"/>
    </row>
    <row r="1368" spans="1:18" x14ac:dyDescent="0.45">
      <c r="A1368" s="55"/>
      <c r="B1368" s="51" t="s">
        <v>1728</v>
      </c>
      <c r="C1368" s="51" t="s">
        <v>204</v>
      </c>
      <c r="D1368" s="51">
        <v>85000</v>
      </c>
      <c r="E1368" s="52">
        <v>3.5</v>
      </c>
      <c r="F1368" s="52">
        <f t="shared" si="4"/>
        <v>297500</v>
      </c>
      <c r="G1368" s="51" t="s">
        <v>1729</v>
      </c>
      <c r="H1368" s="51" t="s">
        <v>63</v>
      </c>
      <c r="I1368" s="53">
        <v>1234</v>
      </c>
      <c r="J1368" s="51" t="s">
        <v>1661</v>
      </c>
      <c r="K1368" s="62">
        <v>21250</v>
      </c>
      <c r="L1368" s="51">
        <v>21250</v>
      </c>
      <c r="M1368" s="51">
        <v>21250</v>
      </c>
      <c r="N1368" s="78">
        <v>21250</v>
      </c>
      <c r="O1368" s="83"/>
      <c r="P1368" s="83">
        <v>74375</v>
      </c>
      <c r="Q1368" s="83"/>
    </row>
    <row r="1369" spans="1:18" x14ac:dyDescent="0.45">
      <c r="A1369" s="55"/>
      <c r="B1369" s="51" t="s">
        <v>1730</v>
      </c>
      <c r="C1369" s="51" t="s">
        <v>49</v>
      </c>
      <c r="D1369" s="51">
        <v>3</v>
      </c>
      <c r="E1369" s="52">
        <v>120</v>
      </c>
      <c r="F1369" s="52">
        <f t="shared" si="4"/>
        <v>360</v>
      </c>
      <c r="G1369" s="51" t="s">
        <v>1701</v>
      </c>
      <c r="H1369" s="51" t="s">
        <v>33</v>
      </c>
      <c r="I1369" s="53">
        <v>123</v>
      </c>
      <c r="J1369" s="51" t="s">
        <v>1661</v>
      </c>
      <c r="K1369" s="51">
        <v>1</v>
      </c>
      <c r="L1369" s="51">
        <v>1</v>
      </c>
      <c r="M1369" s="51">
        <v>1</v>
      </c>
      <c r="N1369" s="78">
        <v>0</v>
      </c>
      <c r="O1369" s="83"/>
      <c r="P1369" s="83"/>
      <c r="Q1369" s="83"/>
    </row>
    <row r="1370" spans="1:18" x14ac:dyDescent="0.45">
      <c r="A1370" s="55"/>
      <c r="B1370" s="51" t="s">
        <v>324</v>
      </c>
      <c r="C1370" s="51" t="s">
        <v>6</v>
      </c>
      <c r="D1370" s="51">
        <v>2</v>
      </c>
      <c r="E1370" s="52">
        <v>2200</v>
      </c>
      <c r="F1370" s="52">
        <f t="shared" si="4"/>
        <v>4400</v>
      </c>
      <c r="G1370" s="51" t="s">
        <v>1701</v>
      </c>
      <c r="H1370" s="51" t="s">
        <v>11</v>
      </c>
      <c r="I1370" s="53">
        <v>24</v>
      </c>
      <c r="J1370" s="51" t="s">
        <v>1661</v>
      </c>
      <c r="K1370" s="51">
        <v>0</v>
      </c>
      <c r="L1370" s="51">
        <v>1</v>
      </c>
      <c r="M1370" s="51">
        <v>0</v>
      </c>
      <c r="N1370" s="78">
        <v>1</v>
      </c>
      <c r="O1370" s="83"/>
      <c r="P1370" s="83"/>
      <c r="Q1370" s="83"/>
    </row>
    <row r="1371" spans="1:18" x14ac:dyDescent="0.45">
      <c r="A1371" s="55"/>
      <c r="B1371" s="51" t="s">
        <v>1731</v>
      </c>
      <c r="C1371" s="51" t="s">
        <v>1732</v>
      </c>
      <c r="D1371" s="51">
        <v>2</v>
      </c>
      <c r="E1371" s="52">
        <v>980</v>
      </c>
      <c r="F1371" s="52">
        <f t="shared" si="4"/>
        <v>1960</v>
      </c>
      <c r="G1371" s="51" t="s">
        <v>1676</v>
      </c>
      <c r="H1371" s="51" t="s">
        <v>22</v>
      </c>
      <c r="I1371" s="53">
        <v>13</v>
      </c>
      <c r="J1371" s="51" t="s">
        <v>1661</v>
      </c>
      <c r="K1371" s="62">
        <v>1</v>
      </c>
      <c r="L1371" s="51">
        <v>0</v>
      </c>
      <c r="M1371" s="51">
        <v>1</v>
      </c>
      <c r="N1371" s="78">
        <v>0</v>
      </c>
      <c r="O1371" s="83"/>
      <c r="P1371" s="83">
        <v>980</v>
      </c>
      <c r="Q1371" s="83"/>
    </row>
    <row r="1372" spans="1:18" x14ac:dyDescent="0.45">
      <c r="A1372" s="55"/>
      <c r="B1372" s="51" t="s">
        <v>1733</v>
      </c>
      <c r="C1372" s="51" t="s">
        <v>1732</v>
      </c>
      <c r="D1372" s="51">
        <v>4</v>
      </c>
      <c r="E1372" s="52">
        <v>940</v>
      </c>
      <c r="F1372" s="52">
        <f t="shared" si="4"/>
        <v>3760</v>
      </c>
      <c r="G1372" s="51" t="s">
        <v>1676</v>
      </c>
      <c r="H1372" s="51" t="s">
        <v>22</v>
      </c>
      <c r="I1372" s="53">
        <v>1234</v>
      </c>
      <c r="J1372" s="51" t="s">
        <v>1661</v>
      </c>
      <c r="K1372" s="62">
        <v>1</v>
      </c>
      <c r="L1372" s="51">
        <v>1</v>
      </c>
      <c r="M1372" s="51">
        <v>1</v>
      </c>
      <c r="N1372" s="78">
        <v>1</v>
      </c>
      <c r="O1372" s="83"/>
      <c r="P1372" s="83">
        <v>940</v>
      </c>
      <c r="Q1372" s="83"/>
    </row>
    <row r="1373" spans="1:18" x14ac:dyDescent="0.45">
      <c r="A1373" s="55"/>
      <c r="B1373" s="51" t="s">
        <v>1734</v>
      </c>
      <c r="C1373" s="51" t="s">
        <v>212</v>
      </c>
      <c r="D1373" s="51">
        <v>900</v>
      </c>
      <c r="E1373" s="52">
        <v>325</v>
      </c>
      <c r="F1373" s="52">
        <f t="shared" si="4"/>
        <v>292500</v>
      </c>
      <c r="G1373" s="51" t="s">
        <v>1676</v>
      </c>
      <c r="H1373" s="51" t="s">
        <v>22</v>
      </c>
      <c r="I1373" s="53">
        <v>1234</v>
      </c>
      <c r="J1373" s="51" t="s">
        <v>1661</v>
      </c>
      <c r="K1373" s="62">
        <v>225</v>
      </c>
      <c r="L1373" s="51">
        <v>225</v>
      </c>
      <c r="M1373" s="51">
        <v>225</v>
      </c>
      <c r="N1373" s="78">
        <v>225</v>
      </c>
      <c r="O1373" s="83"/>
      <c r="P1373" s="83">
        <v>73125</v>
      </c>
      <c r="Q1373" s="83"/>
    </row>
    <row r="1374" spans="1:18" x14ac:dyDescent="0.45">
      <c r="A1374" s="55"/>
      <c r="B1374" s="51" t="s">
        <v>1735</v>
      </c>
      <c r="C1374" s="51" t="s">
        <v>212</v>
      </c>
      <c r="D1374" s="51">
        <v>852</v>
      </c>
      <c r="E1374" s="52">
        <v>360</v>
      </c>
      <c r="F1374" s="52">
        <f t="shared" si="4"/>
        <v>306720</v>
      </c>
      <c r="G1374" s="51" t="s">
        <v>1676</v>
      </c>
      <c r="H1374" s="51" t="s">
        <v>22</v>
      </c>
      <c r="I1374" s="53">
        <v>1234</v>
      </c>
      <c r="J1374" s="51" t="s">
        <v>1661</v>
      </c>
      <c r="K1374" s="51">
        <v>213</v>
      </c>
      <c r="L1374" s="51">
        <v>213</v>
      </c>
      <c r="M1374" s="51">
        <v>213</v>
      </c>
      <c r="N1374" s="78">
        <v>213</v>
      </c>
      <c r="O1374" s="83"/>
      <c r="P1374" s="83">
        <v>19800</v>
      </c>
      <c r="Q1374" s="83"/>
      <c r="R1374" s="94" t="s">
        <v>2066</v>
      </c>
    </row>
    <row r="1375" spans="1:18" x14ac:dyDescent="0.45">
      <c r="A1375" s="55"/>
      <c r="B1375" s="51" t="s">
        <v>1736</v>
      </c>
      <c r="C1375" s="51" t="s">
        <v>277</v>
      </c>
      <c r="D1375" s="51">
        <v>60</v>
      </c>
      <c r="E1375" s="52">
        <v>215</v>
      </c>
      <c r="F1375" s="52">
        <f t="shared" si="4"/>
        <v>12900</v>
      </c>
      <c r="G1375" s="51" t="s">
        <v>1737</v>
      </c>
      <c r="H1375" s="51" t="s">
        <v>22</v>
      </c>
      <c r="I1375" s="53">
        <v>1234</v>
      </c>
      <c r="J1375" s="51" t="s">
        <v>1661</v>
      </c>
      <c r="K1375" s="62">
        <v>15</v>
      </c>
      <c r="L1375" s="51">
        <v>15</v>
      </c>
      <c r="M1375" s="51">
        <v>15</v>
      </c>
      <c r="N1375" s="78">
        <v>15</v>
      </c>
      <c r="O1375" s="83"/>
      <c r="P1375" s="83">
        <v>3225</v>
      </c>
      <c r="Q1375" s="83"/>
    </row>
    <row r="1376" spans="1:18" x14ac:dyDescent="0.45">
      <c r="A1376" s="55"/>
      <c r="B1376" s="51" t="s">
        <v>1738</v>
      </c>
      <c r="C1376" s="51" t="s">
        <v>212</v>
      </c>
      <c r="D1376" s="51">
        <v>480</v>
      </c>
      <c r="E1376" s="52">
        <v>396</v>
      </c>
      <c r="F1376" s="52">
        <f t="shared" si="4"/>
        <v>190080</v>
      </c>
      <c r="G1376" s="51" t="s">
        <v>1676</v>
      </c>
      <c r="H1376" s="51" t="s">
        <v>22</v>
      </c>
      <c r="I1376" s="53">
        <v>1234</v>
      </c>
      <c r="J1376" s="51" t="s">
        <v>1661</v>
      </c>
      <c r="K1376" s="62">
        <v>120</v>
      </c>
      <c r="L1376" s="51">
        <v>120</v>
      </c>
      <c r="M1376" s="51">
        <v>120</v>
      </c>
      <c r="N1376" s="78">
        <v>120</v>
      </c>
      <c r="O1376" s="83"/>
      <c r="P1376" s="83">
        <v>47520</v>
      </c>
      <c r="Q1376" s="83"/>
    </row>
    <row r="1377" spans="1:17" x14ac:dyDescent="0.45">
      <c r="A1377" s="55"/>
      <c r="B1377" s="51" t="s">
        <v>1739</v>
      </c>
      <c r="C1377" s="51" t="s">
        <v>1740</v>
      </c>
      <c r="D1377" s="51">
        <v>1000</v>
      </c>
      <c r="E1377" s="52">
        <v>26</v>
      </c>
      <c r="F1377" s="52">
        <f t="shared" si="4"/>
        <v>26000</v>
      </c>
      <c r="G1377" s="51" t="s">
        <v>1676</v>
      </c>
      <c r="H1377" s="51" t="s">
        <v>22</v>
      </c>
      <c r="I1377" s="53">
        <v>1234</v>
      </c>
      <c r="J1377" s="51" t="s">
        <v>1661</v>
      </c>
      <c r="K1377" s="62">
        <v>250</v>
      </c>
      <c r="L1377" s="51">
        <v>250</v>
      </c>
      <c r="M1377" s="51">
        <v>250</v>
      </c>
      <c r="N1377" s="78">
        <v>250</v>
      </c>
      <c r="O1377" s="83"/>
      <c r="P1377" s="83">
        <v>6500</v>
      </c>
      <c r="Q1377" s="83"/>
    </row>
    <row r="1378" spans="1:17" x14ac:dyDescent="0.45">
      <c r="A1378" s="55"/>
      <c r="B1378" s="51" t="s">
        <v>1741</v>
      </c>
      <c r="C1378" s="51" t="s">
        <v>212</v>
      </c>
      <c r="D1378" s="51">
        <v>20</v>
      </c>
      <c r="E1378" s="52">
        <v>310</v>
      </c>
      <c r="F1378" s="52">
        <f t="shared" si="4"/>
        <v>6200</v>
      </c>
      <c r="G1378" s="51" t="s">
        <v>1676</v>
      </c>
      <c r="H1378" s="51" t="s">
        <v>22</v>
      </c>
      <c r="I1378" s="53">
        <v>1234</v>
      </c>
      <c r="J1378" s="51" t="s">
        <v>1661</v>
      </c>
      <c r="K1378" s="62">
        <v>5</v>
      </c>
      <c r="L1378" s="51">
        <v>5</v>
      </c>
      <c r="M1378" s="51">
        <v>5</v>
      </c>
      <c r="N1378" s="78">
        <v>5</v>
      </c>
      <c r="O1378" s="83"/>
      <c r="P1378" s="83">
        <v>1550</v>
      </c>
      <c r="Q1378" s="83"/>
    </row>
    <row r="1379" spans="1:17" x14ac:dyDescent="0.45">
      <c r="A1379" s="55"/>
      <c r="B1379" s="51" t="s">
        <v>1742</v>
      </c>
      <c r="C1379" s="51" t="s">
        <v>212</v>
      </c>
      <c r="D1379" s="51">
        <v>68</v>
      </c>
      <c r="E1379" s="52">
        <v>580</v>
      </c>
      <c r="F1379" s="52">
        <f t="shared" si="4"/>
        <v>39440</v>
      </c>
      <c r="G1379" s="51" t="s">
        <v>1676</v>
      </c>
      <c r="H1379" s="51" t="s">
        <v>22</v>
      </c>
      <c r="I1379" s="53">
        <v>1234</v>
      </c>
      <c r="J1379" s="51" t="s">
        <v>1661</v>
      </c>
      <c r="K1379" s="62">
        <v>17</v>
      </c>
      <c r="L1379" s="51">
        <v>17</v>
      </c>
      <c r="M1379" s="51">
        <v>17</v>
      </c>
      <c r="N1379" s="78">
        <v>17</v>
      </c>
      <c r="O1379" s="83"/>
      <c r="P1379" s="83">
        <v>9860</v>
      </c>
      <c r="Q1379" s="83"/>
    </row>
    <row r="1380" spans="1:17" x14ac:dyDescent="0.45">
      <c r="A1380" s="55"/>
      <c r="B1380" s="51" t="s">
        <v>1743</v>
      </c>
      <c r="C1380" s="51" t="s">
        <v>212</v>
      </c>
      <c r="D1380" s="51">
        <v>68</v>
      </c>
      <c r="E1380" s="52">
        <v>495</v>
      </c>
      <c r="F1380" s="52">
        <f t="shared" si="4"/>
        <v>33660</v>
      </c>
      <c r="G1380" s="51" t="s">
        <v>1676</v>
      </c>
      <c r="H1380" s="51" t="s">
        <v>22</v>
      </c>
      <c r="I1380" s="53">
        <v>1234</v>
      </c>
      <c r="J1380" s="51" t="s">
        <v>1661</v>
      </c>
      <c r="K1380" s="62">
        <v>17</v>
      </c>
      <c r="L1380" s="51">
        <v>17</v>
      </c>
      <c r="M1380" s="51">
        <v>17</v>
      </c>
      <c r="N1380" s="78">
        <v>17</v>
      </c>
      <c r="O1380" s="83"/>
      <c r="P1380" s="83">
        <v>8415</v>
      </c>
      <c r="Q1380" s="83"/>
    </row>
    <row r="1381" spans="1:17" x14ac:dyDescent="0.45">
      <c r="A1381" s="55"/>
      <c r="B1381" s="51" t="s">
        <v>1744</v>
      </c>
      <c r="C1381" s="51" t="s">
        <v>212</v>
      </c>
      <c r="D1381" s="51">
        <v>68</v>
      </c>
      <c r="E1381" s="52">
        <v>245</v>
      </c>
      <c r="F1381" s="52">
        <f t="shared" si="4"/>
        <v>16660</v>
      </c>
      <c r="G1381" s="51" t="s">
        <v>1676</v>
      </c>
      <c r="H1381" s="51" t="s">
        <v>22</v>
      </c>
      <c r="I1381" s="53">
        <v>1234</v>
      </c>
      <c r="J1381" s="51" t="s">
        <v>1661</v>
      </c>
      <c r="K1381" s="62">
        <v>17</v>
      </c>
      <c r="L1381" s="51">
        <v>17</v>
      </c>
      <c r="M1381" s="51">
        <v>17</v>
      </c>
      <c r="N1381" s="78">
        <v>17</v>
      </c>
      <c r="O1381" s="83"/>
      <c r="P1381" s="83">
        <v>4165</v>
      </c>
      <c r="Q1381" s="83"/>
    </row>
    <row r="1382" spans="1:17" x14ac:dyDescent="0.45">
      <c r="A1382" s="55"/>
      <c r="B1382" s="51" t="s">
        <v>1745</v>
      </c>
      <c r="C1382" s="51" t="s">
        <v>212</v>
      </c>
      <c r="D1382" s="51">
        <v>40</v>
      </c>
      <c r="E1382" s="52">
        <v>480</v>
      </c>
      <c r="F1382" s="52">
        <f t="shared" si="4"/>
        <v>19200</v>
      </c>
      <c r="G1382" s="51" t="s">
        <v>1746</v>
      </c>
      <c r="H1382" s="51" t="s">
        <v>22</v>
      </c>
      <c r="I1382" s="53">
        <v>1234</v>
      </c>
      <c r="J1382" s="51" t="s">
        <v>1661</v>
      </c>
      <c r="K1382" s="62">
        <v>7</v>
      </c>
      <c r="L1382" s="51">
        <v>13</v>
      </c>
      <c r="M1382" s="51">
        <v>10</v>
      </c>
      <c r="N1382" s="78">
        <v>10</v>
      </c>
      <c r="O1382" s="83"/>
      <c r="P1382" s="83">
        <v>3360</v>
      </c>
      <c r="Q1382" s="83"/>
    </row>
    <row r="1383" spans="1:17" x14ac:dyDescent="0.45">
      <c r="A1383" s="55"/>
      <c r="B1383" s="62" t="s">
        <v>1747</v>
      </c>
      <c r="C1383" s="62" t="s">
        <v>368</v>
      </c>
      <c r="D1383" s="62">
        <v>24</v>
      </c>
      <c r="E1383" s="63">
        <v>35</v>
      </c>
      <c r="F1383" s="63">
        <f t="shared" ref="F1383:F1421" si="5">D1383*E1383</f>
        <v>840</v>
      </c>
      <c r="G1383" s="62" t="s">
        <v>1748</v>
      </c>
      <c r="H1383" s="62" t="s">
        <v>33</v>
      </c>
      <c r="I1383" s="64">
        <v>1</v>
      </c>
      <c r="J1383" s="62" t="s">
        <v>1661</v>
      </c>
      <c r="K1383" s="62">
        <v>24</v>
      </c>
      <c r="L1383" s="51">
        <v>0</v>
      </c>
      <c r="M1383" s="51">
        <v>0</v>
      </c>
      <c r="N1383" s="78">
        <v>0</v>
      </c>
      <c r="O1383" s="83"/>
      <c r="P1383" s="83">
        <v>840</v>
      </c>
      <c r="Q1383" s="83"/>
    </row>
    <row r="1384" spans="1:17" x14ac:dyDescent="0.45">
      <c r="A1384" s="55"/>
      <c r="B1384" s="62" t="s">
        <v>1749</v>
      </c>
      <c r="C1384" s="62" t="s">
        <v>368</v>
      </c>
      <c r="D1384" s="62">
        <v>12</v>
      </c>
      <c r="E1384" s="63">
        <v>35</v>
      </c>
      <c r="F1384" s="63">
        <f t="shared" si="5"/>
        <v>420</v>
      </c>
      <c r="G1384" s="62" t="s">
        <v>1748</v>
      </c>
      <c r="H1384" s="62" t="s">
        <v>33</v>
      </c>
      <c r="I1384" s="64">
        <v>1</v>
      </c>
      <c r="J1384" s="62" t="s">
        <v>1661</v>
      </c>
      <c r="K1384" s="62">
        <v>12</v>
      </c>
      <c r="L1384" s="51">
        <v>0</v>
      </c>
      <c r="M1384" s="51">
        <v>0</v>
      </c>
      <c r="N1384" s="78">
        <v>0</v>
      </c>
      <c r="O1384" s="83"/>
      <c r="P1384" s="83">
        <v>420</v>
      </c>
      <c r="Q1384" s="83"/>
    </row>
    <row r="1385" spans="1:17" x14ac:dyDescent="0.45">
      <c r="A1385" s="55"/>
      <c r="B1385" s="62" t="s">
        <v>1750</v>
      </c>
      <c r="C1385" s="62" t="s">
        <v>368</v>
      </c>
      <c r="D1385" s="62">
        <v>12</v>
      </c>
      <c r="E1385" s="63">
        <v>35</v>
      </c>
      <c r="F1385" s="63">
        <f t="shared" si="5"/>
        <v>420</v>
      </c>
      <c r="G1385" s="62" t="s">
        <v>1748</v>
      </c>
      <c r="H1385" s="62" t="s">
        <v>33</v>
      </c>
      <c r="I1385" s="64">
        <v>1</v>
      </c>
      <c r="J1385" s="62" t="s">
        <v>1661</v>
      </c>
      <c r="K1385" s="62">
        <v>12</v>
      </c>
      <c r="L1385" s="51">
        <v>0</v>
      </c>
      <c r="M1385" s="51">
        <v>0</v>
      </c>
      <c r="N1385" s="78">
        <v>0</v>
      </c>
      <c r="O1385" s="83"/>
      <c r="P1385" s="83">
        <v>420</v>
      </c>
      <c r="Q1385" s="83"/>
    </row>
    <row r="1386" spans="1:17" x14ac:dyDescent="0.45">
      <c r="A1386" s="55"/>
      <c r="B1386" s="62" t="s">
        <v>1751</v>
      </c>
      <c r="C1386" s="62" t="s">
        <v>368</v>
      </c>
      <c r="D1386" s="62">
        <v>12</v>
      </c>
      <c r="E1386" s="63">
        <v>35</v>
      </c>
      <c r="F1386" s="63">
        <f t="shared" si="5"/>
        <v>420</v>
      </c>
      <c r="G1386" s="62" t="s">
        <v>1748</v>
      </c>
      <c r="H1386" s="62" t="s">
        <v>33</v>
      </c>
      <c r="I1386" s="64">
        <v>1</v>
      </c>
      <c r="J1386" s="62" t="s">
        <v>1661</v>
      </c>
      <c r="K1386" s="62">
        <v>12</v>
      </c>
      <c r="L1386" s="51">
        <v>0</v>
      </c>
      <c r="M1386" s="51">
        <v>0</v>
      </c>
      <c r="N1386" s="78">
        <v>0</v>
      </c>
      <c r="O1386" s="83"/>
      <c r="P1386" s="83">
        <v>420</v>
      </c>
      <c r="Q1386" s="83"/>
    </row>
    <row r="1387" spans="1:17" x14ac:dyDescent="0.45">
      <c r="A1387" s="55"/>
      <c r="B1387" s="62" t="s">
        <v>1752</v>
      </c>
      <c r="C1387" s="62" t="s">
        <v>368</v>
      </c>
      <c r="D1387" s="62">
        <v>24</v>
      </c>
      <c r="E1387" s="63">
        <v>35</v>
      </c>
      <c r="F1387" s="63">
        <f t="shared" si="5"/>
        <v>840</v>
      </c>
      <c r="G1387" s="62" t="s">
        <v>1748</v>
      </c>
      <c r="H1387" s="62" t="s">
        <v>33</v>
      </c>
      <c r="I1387" s="64">
        <v>1</v>
      </c>
      <c r="J1387" s="62" t="s">
        <v>1661</v>
      </c>
      <c r="K1387" s="62">
        <v>24</v>
      </c>
      <c r="L1387" s="51">
        <v>0</v>
      </c>
      <c r="M1387" s="51">
        <v>0</v>
      </c>
      <c r="N1387" s="78">
        <v>0</v>
      </c>
      <c r="O1387" s="83"/>
      <c r="P1387" s="83">
        <v>840</v>
      </c>
      <c r="Q1387" s="83"/>
    </row>
    <row r="1388" spans="1:17" x14ac:dyDescent="0.45">
      <c r="A1388" s="55"/>
      <c r="B1388" s="62" t="s">
        <v>1753</v>
      </c>
      <c r="C1388" s="62" t="s">
        <v>368</v>
      </c>
      <c r="D1388" s="62">
        <v>12</v>
      </c>
      <c r="E1388" s="63">
        <v>35</v>
      </c>
      <c r="F1388" s="63">
        <f t="shared" si="5"/>
        <v>420</v>
      </c>
      <c r="G1388" s="62" t="s">
        <v>1748</v>
      </c>
      <c r="H1388" s="62" t="s">
        <v>33</v>
      </c>
      <c r="I1388" s="64">
        <v>1</v>
      </c>
      <c r="J1388" s="62" t="s">
        <v>1661</v>
      </c>
      <c r="K1388" s="62">
        <v>12</v>
      </c>
      <c r="L1388" s="51">
        <v>0</v>
      </c>
      <c r="M1388" s="51">
        <v>0</v>
      </c>
      <c r="N1388" s="78">
        <v>0</v>
      </c>
      <c r="O1388" s="83"/>
      <c r="P1388" s="83">
        <v>420</v>
      </c>
      <c r="Q1388" s="83"/>
    </row>
    <row r="1389" spans="1:17" x14ac:dyDescent="0.45">
      <c r="A1389" s="55"/>
      <c r="B1389" s="51" t="s">
        <v>1754</v>
      </c>
      <c r="C1389" s="51" t="s">
        <v>368</v>
      </c>
      <c r="D1389" s="51">
        <v>30</v>
      </c>
      <c r="E1389" s="52">
        <v>380</v>
      </c>
      <c r="F1389" s="52">
        <f t="shared" si="5"/>
        <v>11400</v>
      </c>
      <c r="G1389" s="51" t="s">
        <v>1433</v>
      </c>
      <c r="H1389" s="51" t="s">
        <v>63</v>
      </c>
      <c r="I1389" s="53">
        <v>2</v>
      </c>
      <c r="J1389" s="51" t="s">
        <v>1661</v>
      </c>
      <c r="K1389" s="51">
        <v>0</v>
      </c>
      <c r="L1389" s="51">
        <v>30</v>
      </c>
      <c r="M1389" s="51">
        <v>0</v>
      </c>
      <c r="N1389" s="78">
        <v>0</v>
      </c>
      <c r="O1389" s="83"/>
      <c r="P1389" s="83"/>
      <c r="Q1389" s="83"/>
    </row>
    <row r="1390" spans="1:17" x14ac:dyDescent="0.45">
      <c r="A1390" s="55"/>
      <c r="B1390" s="51" t="s">
        <v>1755</v>
      </c>
      <c r="C1390" s="51" t="s">
        <v>71</v>
      </c>
      <c r="D1390" s="51">
        <v>6</v>
      </c>
      <c r="E1390" s="52">
        <v>2000</v>
      </c>
      <c r="F1390" s="52">
        <f t="shared" si="5"/>
        <v>12000</v>
      </c>
      <c r="G1390" s="51" t="s">
        <v>1756</v>
      </c>
      <c r="H1390" s="51" t="s">
        <v>63</v>
      </c>
      <c r="I1390" s="53">
        <v>14</v>
      </c>
      <c r="J1390" s="51" t="s">
        <v>1661</v>
      </c>
      <c r="K1390" s="51">
        <v>3</v>
      </c>
      <c r="L1390" s="51">
        <v>0</v>
      </c>
      <c r="M1390" s="51">
        <v>0</v>
      </c>
      <c r="N1390" s="78">
        <v>3</v>
      </c>
      <c r="O1390" s="83"/>
      <c r="P1390" s="83"/>
      <c r="Q1390" s="83"/>
    </row>
    <row r="1391" spans="1:17" x14ac:dyDescent="0.45">
      <c r="A1391" s="55"/>
      <c r="B1391" s="51" t="s">
        <v>1757</v>
      </c>
      <c r="C1391" s="51" t="s">
        <v>71</v>
      </c>
      <c r="D1391" s="51">
        <v>25</v>
      </c>
      <c r="E1391" s="52">
        <v>3000</v>
      </c>
      <c r="F1391" s="52">
        <f t="shared" si="5"/>
        <v>75000</v>
      </c>
      <c r="G1391" s="51" t="s">
        <v>1756</v>
      </c>
      <c r="H1391" s="51" t="s">
        <v>63</v>
      </c>
      <c r="I1391" s="53">
        <v>1234</v>
      </c>
      <c r="J1391" s="51" t="s">
        <v>1661</v>
      </c>
      <c r="K1391" s="62">
        <v>6</v>
      </c>
      <c r="L1391" s="51">
        <v>6</v>
      </c>
      <c r="M1391" s="51">
        <v>7</v>
      </c>
      <c r="N1391" s="78">
        <v>6</v>
      </c>
      <c r="O1391" s="83"/>
      <c r="P1391" s="83">
        <v>18000</v>
      </c>
      <c r="Q1391" s="83"/>
    </row>
    <row r="1392" spans="1:17" x14ac:dyDescent="0.45">
      <c r="A1392" s="55"/>
      <c r="B1392" s="51" t="s">
        <v>1758</v>
      </c>
      <c r="C1392" s="51" t="s">
        <v>71</v>
      </c>
      <c r="D1392" s="51">
        <v>65</v>
      </c>
      <c r="E1392" s="52">
        <v>1500</v>
      </c>
      <c r="F1392" s="52">
        <f t="shared" si="5"/>
        <v>97500</v>
      </c>
      <c r="G1392" s="51" t="s">
        <v>1756</v>
      </c>
      <c r="H1392" s="51" t="s">
        <v>63</v>
      </c>
      <c r="I1392" s="53">
        <v>1234</v>
      </c>
      <c r="J1392" s="51" t="s">
        <v>1661</v>
      </c>
      <c r="K1392" s="62">
        <v>16</v>
      </c>
      <c r="L1392" s="51">
        <v>16</v>
      </c>
      <c r="M1392" s="51">
        <v>17</v>
      </c>
      <c r="N1392" s="78">
        <v>16</v>
      </c>
      <c r="O1392" s="83"/>
      <c r="P1392" s="83">
        <v>24000</v>
      </c>
      <c r="Q1392" s="83"/>
    </row>
    <row r="1393" spans="1:17" x14ac:dyDescent="0.45">
      <c r="A1393" s="55"/>
      <c r="B1393" s="51" t="s">
        <v>1759</v>
      </c>
      <c r="C1393" s="51" t="s">
        <v>61</v>
      </c>
      <c r="D1393" s="51">
        <v>160</v>
      </c>
      <c r="E1393" s="52">
        <v>320</v>
      </c>
      <c r="F1393" s="52">
        <f t="shared" si="5"/>
        <v>51200</v>
      </c>
      <c r="G1393" s="51" t="s">
        <v>1727</v>
      </c>
      <c r="H1393" s="51" t="s">
        <v>63</v>
      </c>
      <c r="I1393" s="53">
        <v>1234</v>
      </c>
      <c r="J1393" s="51" t="s">
        <v>1661</v>
      </c>
      <c r="K1393" s="62">
        <v>40</v>
      </c>
      <c r="L1393" s="51">
        <v>40</v>
      </c>
      <c r="M1393" s="51">
        <v>40</v>
      </c>
      <c r="N1393" s="78">
        <v>40</v>
      </c>
      <c r="O1393" s="83"/>
      <c r="P1393" s="83">
        <v>12800</v>
      </c>
      <c r="Q1393" s="83"/>
    </row>
    <row r="1394" spans="1:17" x14ac:dyDescent="0.45">
      <c r="A1394" s="55"/>
      <c r="B1394" s="51" t="s">
        <v>1760</v>
      </c>
      <c r="C1394" s="51" t="s">
        <v>223</v>
      </c>
      <c r="D1394" s="51">
        <v>20</v>
      </c>
      <c r="E1394" s="52">
        <v>80</v>
      </c>
      <c r="F1394" s="52">
        <f t="shared" si="5"/>
        <v>1600</v>
      </c>
      <c r="G1394" s="51" t="s">
        <v>1701</v>
      </c>
      <c r="H1394" s="51" t="s">
        <v>33</v>
      </c>
      <c r="I1394" s="53">
        <v>13</v>
      </c>
      <c r="J1394" s="51" t="s">
        <v>1661</v>
      </c>
      <c r="K1394" s="51">
        <v>10</v>
      </c>
      <c r="L1394" s="51">
        <v>0</v>
      </c>
      <c r="M1394" s="51">
        <v>10</v>
      </c>
      <c r="N1394" s="78">
        <v>0</v>
      </c>
      <c r="O1394" s="83"/>
      <c r="P1394" s="83"/>
      <c r="Q1394" s="83"/>
    </row>
    <row r="1395" spans="1:17" x14ac:dyDescent="0.45">
      <c r="A1395" s="55"/>
      <c r="B1395" s="51" t="s">
        <v>1761</v>
      </c>
      <c r="C1395" s="51" t="s">
        <v>49</v>
      </c>
      <c r="D1395" s="51">
        <v>360</v>
      </c>
      <c r="E1395" s="52">
        <v>22</v>
      </c>
      <c r="F1395" s="52">
        <f t="shared" si="5"/>
        <v>7920</v>
      </c>
      <c r="G1395" s="51" t="s">
        <v>1762</v>
      </c>
      <c r="H1395" s="51" t="s">
        <v>63</v>
      </c>
      <c r="I1395" s="53">
        <v>1234</v>
      </c>
      <c r="J1395" s="51" t="s">
        <v>1661</v>
      </c>
      <c r="K1395" s="62">
        <v>90</v>
      </c>
      <c r="L1395" s="51">
        <v>90</v>
      </c>
      <c r="M1395" s="51">
        <v>90</v>
      </c>
      <c r="N1395" s="78">
        <v>90</v>
      </c>
      <c r="O1395" s="83"/>
      <c r="P1395" s="83">
        <v>1980</v>
      </c>
      <c r="Q1395" s="83"/>
    </row>
    <row r="1396" spans="1:17" x14ac:dyDescent="0.45">
      <c r="A1396" s="55"/>
      <c r="B1396" s="51" t="s">
        <v>1763</v>
      </c>
      <c r="C1396" s="51" t="s">
        <v>204</v>
      </c>
      <c r="D1396" s="51">
        <v>50</v>
      </c>
      <c r="E1396" s="52">
        <v>650</v>
      </c>
      <c r="F1396" s="52">
        <f t="shared" si="5"/>
        <v>32500</v>
      </c>
      <c r="G1396" s="51" t="s">
        <v>1706</v>
      </c>
      <c r="H1396" s="51" t="s">
        <v>63</v>
      </c>
      <c r="I1396" s="53">
        <v>2</v>
      </c>
      <c r="J1396" s="51" t="s">
        <v>1661</v>
      </c>
      <c r="K1396" s="51">
        <v>0</v>
      </c>
      <c r="L1396" s="51">
        <v>50</v>
      </c>
      <c r="M1396" s="51">
        <v>0</v>
      </c>
      <c r="N1396" s="78">
        <v>0</v>
      </c>
      <c r="O1396" s="83"/>
      <c r="P1396" s="83"/>
      <c r="Q1396" s="83"/>
    </row>
    <row r="1397" spans="1:17" x14ac:dyDescent="0.45">
      <c r="A1397" s="55"/>
      <c r="B1397" s="51" t="s">
        <v>1764</v>
      </c>
      <c r="C1397" s="51" t="s">
        <v>9</v>
      </c>
      <c r="D1397" s="51">
        <v>2</v>
      </c>
      <c r="E1397" s="52">
        <v>1200</v>
      </c>
      <c r="F1397" s="52">
        <f t="shared" si="5"/>
        <v>2400</v>
      </c>
      <c r="G1397" s="51" t="s">
        <v>1765</v>
      </c>
      <c r="H1397" s="51" t="s">
        <v>11</v>
      </c>
      <c r="I1397" s="53">
        <v>1</v>
      </c>
      <c r="J1397" s="51" t="s">
        <v>1661</v>
      </c>
      <c r="K1397" s="51">
        <v>2</v>
      </c>
      <c r="L1397" s="51">
        <v>0</v>
      </c>
      <c r="M1397" s="51">
        <v>0</v>
      </c>
      <c r="N1397" s="78">
        <v>0</v>
      </c>
      <c r="O1397" s="83"/>
      <c r="P1397" s="83"/>
      <c r="Q1397" s="83"/>
    </row>
    <row r="1398" spans="1:17" x14ac:dyDescent="0.45">
      <c r="A1398" s="55"/>
      <c r="B1398" s="51" t="s">
        <v>1766</v>
      </c>
      <c r="C1398" s="51" t="s">
        <v>49</v>
      </c>
      <c r="D1398" s="51">
        <v>4</v>
      </c>
      <c r="E1398" s="52">
        <v>24900</v>
      </c>
      <c r="F1398" s="52">
        <f t="shared" si="5"/>
        <v>99600</v>
      </c>
      <c r="G1398" s="51" t="s">
        <v>1767</v>
      </c>
      <c r="H1398" s="51" t="s">
        <v>11</v>
      </c>
      <c r="I1398" s="53">
        <v>1</v>
      </c>
      <c r="J1398" s="51" t="s">
        <v>1661</v>
      </c>
      <c r="K1398" s="51">
        <v>4</v>
      </c>
      <c r="L1398" s="51">
        <v>0</v>
      </c>
      <c r="M1398" s="51">
        <v>0</v>
      </c>
      <c r="N1398" s="78">
        <v>0</v>
      </c>
      <c r="O1398" s="83"/>
      <c r="P1398" s="83"/>
      <c r="Q1398" s="83"/>
    </row>
    <row r="1399" spans="1:17" x14ac:dyDescent="0.45">
      <c r="A1399" s="55"/>
      <c r="B1399" s="51" t="s">
        <v>1768</v>
      </c>
      <c r="C1399" s="51" t="s">
        <v>38</v>
      </c>
      <c r="D1399" s="51">
        <v>8</v>
      </c>
      <c r="E1399" s="52">
        <v>110</v>
      </c>
      <c r="F1399" s="52">
        <f t="shared" si="5"/>
        <v>880</v>
      </c>
      <c r="G1399" s="51" t="s">
        <v>1769</v>
      </c>
      <c r="H1399" s="51" t="s">
        <v>63</v>
      </c>
      <c r="I1399" s="53">
        <v>2</v>
      </c>
      <c r="J1399" s="51" t="s">
        <v>1661</v>
      </c>
      <c r="K1399" s="51">
        <v>0</v>
      </c>
      <c r="L1399" s="51">
        <v>8</v>
      </c>
      <c r="M1399" s="51">
        <v>0</v>
      </c>
      <c r="N1399" s="78">
        <v>0</v>
      </c>
      <c r="O1399" s="83"/>
      <c r="P1399" s="83"/>
      <c r="Q1399" s="83"/>
    </row>
    <row r="1400" spans="1:17" x14ac:dyDescent="0.45">
      <c r="A1400" s="55"/>
      <c r="B1400" s="51" t="s">
        <v>1770</v>
      </c>
      <c r="C1400" s="51" t="s">
        <v>38</v>
      </c>
      <c r="D1400" s="51">
        <v>8</v>
      </c>
      <c r="E1400" s="52">
        <v>45</v>
      </c>
      <c r="F1400" s="52">
        <f t="shared" si="5"/>
        <v>360</v>
      </c>
      <c r="G1400" s="51" t="s">
        <v>1771</v>
      </c>
      <c r="H1400" s="51" t="s">
        <v>63</v>
      </c>
      <c r="I1400" s="53">
        <v>2</v>
      </c>
      <c r="J1400" s="51" t="s">
        <v>1661</v>
      </c>
      <c r="K1400" s="51">
        <v>0</v>
      </c>
      <c r="L1400" s="51">
        <v>8</v>
      </c>
      <c r="M1400" s="51">
        <v>0</v>
      </c>
      <c r="N1400" s="78">
        <v>0</v>
      </c>
      <c r="O1400" s="83"/>
      <c r="P1400" s="83"/>
      <c r="Q1400" s="83"/>
    </row>
    <row r="1401" spans="1:17" x14ac:dyDescent="0.45">
      <c r="A1401" s="55"/>
      <c r="B1401" s="51" t="s">
        <v>1772</v>
      </c>
      <c r="C1401" s="51" t="s">
        <v>38</v>
      </c>
      <c r="D1401" s="51">
        <v>6</v>
      </c>
      <c r="E1401" s="52">
        <v>25</v>
      </c>
      <c r="F1401" s="52">
        <f t="shared" si="5"/>
        <v>150</v>
      </c>
      <c r="G1401" s="51" t="s">
        <v>1769</v>
      </c>
      <c r="H1401" s="51" t="s">
        <v>63</v>
      </c>
      <c r="I1401" s="53">
        <v>2</v>
      </c>
      <c r="J1401" s="51" t="s">
        <v>1661</v>
      </c>
      <c r="K1401" s="51">
        <v>0</v>
      </c>
      <c r="L1401" s="51">
        <v>6</v>
      </c>
      <c r="M1401" s="51">
        <v>0</v>
      </c>
      <c r="N1401" s="78">
        <v>0</v>
      </c>
      <c r="O1401" s="83"/>
      <c r="P1401" s="83"/>
      <c r="Q1401" s="83"/>
    </row>
    <row r="1402" spans="1:17" x14ac:dyDescent="0.45">
      <c r="A1402" s="55"/>
      <c r="B1402" s="51" t="s">
        <v>1773</v>
      </c>
      <c r="C1402" s="51" t="s">
        <v>38</v>
      </c>
      <c r="D1402" s="51">
        <v>4</v>
      </c>
      <c r="E1402" s="52">
        <v>110</v>
      </c>
      <c r="F1402" s="52">
        <f t="shared" si="5"/>
        <v>440</v>
      </c>
      <c r="G1402" s="51" t="s">
        <v>1774</v>
      </c>
      <c r="H1402" s="51" t="s">
        <v>63</v>
      </c>
      <c r="I1402" s="53">
        <v>2</v>
      </c>
      <c r="J1402" s="51" t="s">
        <v>1661</v>
      </c>
      <c r="K1402" s="51">
        <v>0</v>
      </c>
      <c r="L1402" s="51">
        <v>4</v>
      </c>
      <c r="M1402" s="51">
        <v>0</v>
      </c>
      <c r="N1402" s="78">
        <v>0</v>
      </c>
      <c r="O1402" s="83"/>
      <c r="P1402" s="83"/>
      <c r="Q1402" s="83"/>
    </row>
    <row r="1403" spans="1:17" x14ac:dyDescent="0.45">
      <c r="A1403" s="55"/>
      <c r="B1403" s="51" t="s">
        <v>1775</v>
      </c>
      <c r="C1403" s="51" t="s">
        <v>38</v>
      </c>
      <c r="D1403" s="51">
        <v>4</v>
      </c>
      <c r="E1403" s="52">
        <v>250</v>
      </c>
      <c r="F1403" s="52">
        <f t="shared" si="5"/>
        <v>1000</v>
      </c>
      <c r="G1403" s="51" t="s">
        <v>1776</v>
      </c>
      <c r="H1403" s="51" t="s">
        <v>63</v>
      </c>
      <c r="I1403" s="53">
        <v>2</v>
      </c>
      <c r="J1403" s="51" t="s">
        <v>1661</v>
      </c>
      <c r="K1403" s="51">
        <v>0</v>
      </c>
      <c r="L1403" s="51">
        <v>4</v>
      </c>
      <c r="M1403" s="51">
        <v>0</v>
      </c>
      <c r="N1403" s="78">
        <v>0</v>
      </c>
      <c r="O1403" s="83"/>
      <c r="P1403" s="83"/>
      <c r="Q1403" s="83"/>
    </row>
    <row r="1404" spans="1:17" x14ac:dyDescent="0.45">
      <c r="A1404" s="55"/>
      <c r="B1404" s="51" t="s">
        <v>1777</v>
      </c>
      <c r="C1404" s="51" t="s">
        <v>38</v>
      </c>
      <c r="D1404" s="51">
        <v>20</v>
      </c>
      <c r="E1404" s="52">
        <v>80</v>
      </c>
      <c r="F1404" s="52">
        <f t="shared" si="5"/>
        <v>1600</v>
      </c>
      <c r="G1404" s="51" t="s">
        <v>1769</v>
      </c>
      <c r="H1404" s="51" t="s">
        <v>63</v>
      </c>
      <c r="I1404" s="53">
        <v>2</v>
      </c>
      <c r="J1404" s="51" t="s">
        <v>1661</v>
      </c>
      <c r="K1404" s="51">
        <v>0</v>
      </c>
      <c r="L1404" s="51">
        <v>20</v>
      </c>
      <c r="M1404" s="51">
        <v>0</v>
      </c>
      <c r="N1404" s="78">
        <v>0</v>
      </c>
      <c r="O1404" s="83"/>
      <c r="P1404" s="83"/>
      <c r="Q1404" s="83"/>
    </row>
    <row r="1405" spans="1:17" x14ac:dyDescent="0.45">
      <c r="A1405" s="55"/>
      <c r="B1405" s="51" t="s">
        <v>1778</v>
      </c>
      <c r="C1405" s="51" t="s">
        <v>368</v>
      </c>
      <c r="D1405" s="51">
        <v>12</v>
      </c>
      <c r="E1405" s="52">
        <v>530</v>
      </c>
      <c r="F1405" s="52">
        <f t="shared" si="5"/>
        <v>6360</v>
      </c>
      <c r="G1405" s="51" t="s">
        <v>1433</v>
      </c>
      <c r="H1405" s="51" t="s">
        <v>63</v>
      </c>
      <c r="I1405" s="53">
        <v>13</v>
      </c>
      <c r="J1405" s="51" t="s">
        <v>1661</v>
      </c>
      <c r="K1405" s="62">
        <v>6</v>
      </c>
      <c r="L1405" s="51">
        <v>0</v>
      </c>
      <c r="M1405" s="51">
        <v>6</v>
      </c>
      <c r="N1405" s="78">
        <v>0</v>
      </c>
      <c r="O1405" s="83"/>
      <c r="P1405" s="83">
        <v>3180</v>
      </c>
      <c r="Q1405" s="83"/>
    </row>
    <row r="1406" spans="1:17" x14ac:dyDescent="0.45">
      <c r="A1406" s="55"/>
      <c r="B1406" s="51" t="s">
        <v>1779</v>
      </c>
      <c r="C1406" s="51" t="s">
        <v>368</v>
      </c>
      <c r="D1406" s="51">
        <v>6</v>
      </c>
      <c r="E1406" s="52">
        <v>500</v>
      </c>
      <c r="F1406" s="52">
        <f t="shared" si="5"/>
        <v>3000</v>
      </c>
      <c r="G1406" s="51" t="s">
        <v>1663</v>
      </c>
      <c r="H1406" s="51" t="s">
        <v>63</v>
      </c>
      <c r="I1406" s="53">
        <v>13</v>
      </c>
      <c r="J1406" s="51" t="s">
        <v>1661</v>
      </c>
      <c r="K1406" s="51">
        <v>3</v>
      </c>
      <c r="L1406" s="51">
        <v>0</v>
      </c>
      <c r="M1406" s="51">
        <v>3</v>
      </c>
      <c r="N1406" s="78">
        <v>0</v>
      </c>
      <c r="O1406" s="83"/>
      <c r="P1406" s="83"/>
      <c r="Q1406" s="83"/>
    </row>
    <row r="1407" spans="1:17" x14ac:dyDescent="0.45">
      <c r="A1407" s="55"/>
      <c r="B1407" s="51" t="s">
        <v>1780</v>
      </c>
      <c r="C1407" s="51" t="s">
        <v>277</v>
      </c>
      <c r="D1407" s="51">
        <v>92</v>
      </c>
      <c r="E1407" s="52">
        <v>99</v>
      </c>
      <c r="F1407" s="52">
        <f t="shared" si="5"/>
        <v>9108</v>
      </c>
      <c r="G1407" s="51" t="s">
        <v>1737</v>
      </c>
      <c r="H1407" s="51" t="s">
        <v>22</v>
      </c>
      <c r="I1407" s="53">
        <v>1234</v>
      </c>
      <c r="J1407" s="51" t="s">
        <v>1661</v>
      </c>
      <c r="K1407" s="51">
        <v>23</v>
      </c>
      <c r="L1407" s="51">
        <v>23</v>
      </c>
      <c r="M1407" s="51">
        <v>23</v>
      </c>
      <c r="N1407" s="78">
        <v>23</v>
      </c>
      <c r="O1407" s="83"/>
      <c r="P1407" s="83"/>
      <c r="Q1407" s="83"/>
    </row>
    <row r="1408" spans="1:17" x14ac:dyDescent="0.45">
      <c r="A1408" s="55"/>
      <c r="B1408" s="51" t="s">
        <v>1781</v>
      </c>
      <c r="C1408" s="51" t="s">
        <v>250</v>
      </c>
      <c r="D1408" s="51">
        <v>2</v>
      </c>
      <c r="E1408" s="52">
        <v>8800</v>
      </c>
      <c r="F1408" s="52">
        <f t="shared" si="5"/>
        <v>17600</v>
      </c>
      <c r="G1408" s="51" t="s">
        <v>1714</v>
      </c>
      <c r="H1408" s="51" t="s">
        <v>11</v>
      </c>
      <c r="I1408" s="53">
        <v>1</v>
      </c>
      <c r="J1408" s="51" t="s">
        <v>1661</v>
      </c>
      <c r="K1408" s="51">
        <v>2</v>
      </c>
      <c r="L1408" s="51">
        <v>0</v>
      </c>
      <c r="M1408" s="51">
        <v>0</v>
      </c>
      <c r="N1408" s="78">
        <v>0</v>
      </c>
      <c r="O1408" s="83"/>
      <c r="P1408" s="83"/>
      <c r="Q1408" s="83"/>
    </row>
    <row r="1409" spans="1:17" x14ac:dyDescent="0.45">
      <c r="A1409" s="55"/>
      <c r="B1409" s="51" t="s">
        <v>1782</v>
      </c>
      <c r="C1409" s="51" t="s">
        <v>79</v>
      </c>
      <c r="D1409" s="51">
        <v>24</v>
      </c>
      <c r="E1409" s="52">
        <v>60</v>
      </c>
      <c r="F1409" s="52">
        <f t="shared" si="5"/>
        <v>1440</v>
      </c>
      <c r="G1409" s="51" t="s">
        <v>1783</v>
      </c>
      <c r="H1409" s="51" t="s">
        <v>81</v>
      </c>
      <c r="I1409" s="53">
        <v>13</v>
      </c>
      <c r="J1409" s="51" t="s">
        <v>1661</v>
      </c>
      <c r="K1409" s="62">
        <v>12</v>
      </c>
      <c r="L1409" s="51">
        <v>0</v>
      </c>
      <c r="M1409" s="51">
        <v>12</v>
      </c>
      <c r="N1409" s="78">
        <v>0</v>
      </c>
      <c r="O1409" s="83"/>
      <c r="P1409" s="83">
        <v>720</v>
      </c>
      <c r="Q1409" s="83"/>
    </row>
    <row r="1410" spans="1:17" x14ac:dyDescent="0.45">
      <c r="A1410" s="55"/>
      <c r="B1410" s="51" t="s">
        <v>1784</v>
      </c>
      <c r="C1410" s="51" t="s">
        <v>79</v>
      </c>
      <c r="D1410" s="51">
        <v>12</v>
      </c>
      <c r="E1410" s="52">
        <v>360</v>
      </c>
      <c r="F1410" s="52">
        <f t="shared" si="5"/>
        <v>4320</v>
      </c>
      <c r="G1410" s="51" t="s">
        <v>1727</v>
      </c>
      <c r="H1410" s="51" t="s">
        <v>81</v>
      </c>
      <c r="I1410" s="53">
        <v>3</v>
      </c>
      <c r="J1410" s="51" t="s">
        <v>1661</v>
      </c>
      <c r="K1410" s="51">
        <v>0</v>
      </c>
      <c r="L1410" s="51">
        <v>0</v>
      </c>
      <c r="M1410" s="51">
        <v>12</v>
      </c>
      <c r="N1410" s="78">
        <v>0</v>
      </c>
      <c r="O1410" s="83"/>
      <c r="P1410" s="83"/>
      <c r="Q1410" s="83"/>
    </row>
    <row r="1411" spans="1:17" x14ac:dyDescent="0.45">
      <c r="A1411" s="55"/>
      <c r="B1411" s="51" t="s">
        <v>1785</v>
      </c>
      <c r="C1411" s="51" t="s">
        <v>79</v>
      </c>
      <c r="D1411" s="51">
        <v>6</v>
      </c>
      <c r="E1411" s="52">
        <v>370</v>
      </c>
      <c r="F1411" s="52">
        <f t="shared" si="5"/>
        <v>2220</v>
      </c>
      <c r="G1411" s="51" t="s">
        <v>1727</v>
      </c>
      <c r="H1411" s="51" t="s">
        <v>81</v>
      </c>
      <c r="I1411" s="53">
        <v>3</v>
      </c>
      <c r="J1411" s="51" t="s">
        <v>1661</v>
      </c>
      <c r="K1411" s="51">
        <v>0</v>
      </c>
      <c r="L1411" s="51">
        <v>0</v>
      </c>
      <c r="M1411" s="51">
        <v>6</v>
      </c>
      <c r="N1411" s="78">
        <v>0</v>
      </c>
      <c r="O1411" s="83"/>
      <c r="P1411" s="83"/>
      <c r="Q1411" s="83"/>
    </row>
    <row r="1412" spans="1:17" x14ac:dyDescent="0.45">
      <c r="A1412" s="55"/>
      <c r="B1412" s="51" t="s">
        <v>1786</v>
      </c>
      <c r="C1412" s="51" t="s">
        <v>79</v>
      </c>
      <c r="D1412" s="51">
        <v>12</v>
      </c>
      <c r="E1412" s="52">
        <v>350</v>
      </c>
      <c r="F1412" s="52">
        <f t="shared" si="5"/>
        <v>4200</v>
      </c>
      <c r="G1412" s="51" t="s">
        <v>1727</v>
      </c>
      <c r="H1412" s="51" t="s">
        <v>81</v>
      </c>
      <c r="I1412" s="53">
        <v>3</v>
      </c>
      <c r="J1412" s="51" t="s">
        <v>1661</v>
      </c>
      <c r="K1412" s="51">
        <v>0</v>
      </c>
      <c r="L1412" s="51">
        <v>0</v>
      </c>
      <c r="M1412" s="51">
        <v>12</v>
      </c>
      <c r="N1412" s="78">
        <v>0</v>
      </c>
      <c r="O1412" s="83"/>
      <c r="P1412" s="83"/>
      <c r="Q1412" s="83"/>
    </row>
    <row r="1413" spans="1:17" x14ac:dyDescent="0.45">
      <c r="A1413" s="55"/>
      <c r="B1413" s="51" t="s">
        <v>1787</v>
      </c>
      <c r="C1413" s="51" t="s">
        <v>277</v>
      </c>
      <c r="D1413" s="51">
        <v>52</v>
      </c>
      <c r="E1413" s="52">
        <v>1150</v>
      </c>
      <c r="F1413" s="52">
        <f t="shared" si="5"/>
        <v>59800</v>
      </c>
      <c r="G1413" s="51" t="s">
        <v>1788</v>
      </c>
      <c r="H1413" s="51" t="s">
        <v>22</v>
      </c>
      <c r="I1413" s="53">
        <v>1234</v>
      </c>
      <c r="J1413" s="51" t="s">
        <v>1661</v>
      </c>
      <c r="K1413" s="51">
        <v>13</v>
      </c>
      <c r="L1413" s="51">
        <v>13</v>
      </c>
      <c r="M1413" s="51">
        <v>13</v>
      </c>
      <c r="N1413" s="78">
        <v>13</v>
      </c>
      <c r="O1413" s="83"/>
      <c r="P1413" s="83"/>
      <c r="Q1413" s="83"/>
    </row>
    <row r="1414" spans="1:17" x14ac:dyDescent="0.45">
      <c r="A1414" s="55"/>
      <c r="B1414" s="51" t="s">
        <v>1789</v>
      </c>
      <c r="C1414" s="51" t="s">
        <v>1255</v>
      </c>
      <c r="D1414" s="51">
        <v>316800</v>
      </c>
      <c r="E1414" s="52">
        <v>0.18</v>
      </c>
      <c r="F1414" s="52">
        <f t="shared" si="5"/>
        <v>57024</v>
      </c>
      <c r="G1414" s="51" t="s">
        <v>1701</v>
      </c>
      <c r="H1414" s="51" t="s">
        <v>33</v>
      </c>
      <c r="I1414" s="53">
        <v>1234</v>
      </c>
      <c r="J1414" s="51" t="s">
        <v>1661</v>
      </c>
      <c r="K1414" s="62">
        <v>79200</v>
      </c>
      <c r="L1414" s="51">
        <v>79200</v>
      </c>
      <c r="M1414" s="51">
        <v>79200</v>
      </c>
      <c r="N1414" s="78">
        <v>79200</v>
      </c>
      <c r="O1414" s="83"/>
      <c r="P1414" s="83">
        <v>14256</v>
      </c>
      <c r="Q1414" s="83"/>
    </row>
    <row r="1415" spans="1:17" x14ac:dyDescent="0.45">
      <c r="A1415" s="55"/>
      <c r="B1415" s="51" t="s">
        <v>1654</v>
      </c>
      <c r="C1415" s="51" t="s">
        <v>223</v>
      </c>
      <c r="D1415" s="51">
        <v>60</v>
      </c>
      <c r="E1415" s="52">
        <v>30</v>
      </c>
      <c r="F1415" s="52">
        <f t="shared" si="5"/>
        <v>1800</v>
      </c>
      <c r="G1415" s="51" t="s">
        <v>1701</v>
      </c>
      <c r="H1415" s="51" t="s">
        <v>33</v>
      </c>
      <c r="I1415" s="53">
        <v>1234</v>
      </c>
      <c r="J1415" s="51" t="s">
        <v>1661</v>
      </c>
      <c r="K1415" s="51">
        <v>15</v>
      </c>
      <c r="L1415" s="51">
        <v>15</v>
      </c>
      <c r="M1415" s="51">
        <v>15</v>
      </c>
      <c r="N1415" s="78">
        <v>15</v>
      </c>
      <c r="O1415" s="83"/>
      <c r="P1415" s="83"/>
      <c r="Q1415" s="83"/>
    </row>
    <row r="1416" spans="1:17" x14ac:dyDescent="0.45">
      <c r="A1416" s="55"/>
      <c r="B1416" s="51" t="s">
        <v>1790</v>
      </c>
      <c r="C1416" s="51" t="s">
        <v>71</v>
      </c>
      <c r="D1416" s="51">
        <v>24</v>
      </c>
      <c r="E1416" s="52">
        <v>700</v>
      </c>
      <c r="F1416" s="52">
        <f t="shared" si="5"/>
        <v>16800</v>
      </c>
      <c r="G1416" s="51" t="s">
        <v>1791</v>
      </c>
      <c r="H1416" s="51" t="s">
        <v>63</v>
      </c>
      <c r="I1416" s="53">
        <v>2</v>
      </c>
      <c r="J1416" s="51" t="s">
        <v>1661</v>
      </c>
      <c r="K1416" s="51">
        <v>0</v>
      </c>
      <c r="L1416" s="51">
        <v>24</v>
      </c>
      <c r="M1416" s="51">
        <v>0</v>
      </c>
      <c r="N1416" s="78">
        <v>0</v>
      </c>
      <c r="O1416" s="83"/>
      <c r="P1416" s="83"/>
      <c r="Q1416" s="83"/>
    </row>
    <row r="1417" spans="1:17" x14ac:dyDescent="0.45">
      <c r="A1417" s="55"/>
      <c r="B1417" s="51" t="s">
        <v>1792</v>
      </c>
      <c r="C1417" s="51" t="s">
        <v>1</v>
      </c>
      <c r="D1417" s="51">
        <v>36</v>
      </c>
      <c r="E1417" s="52">
        <v>50</v>
      </c>
      <c r="F1417" s="52">
        <f t="shared" si="5"/>
        <v>1800</v>
      </c>
      <c r="G1417" s="51" t="s">
        <v>1727</v>
      </c>
      <c r="H1417" s="51" t="s">
        <v>81</v>
      </c>
      <c r="I1417" s="53">
        <v>2</v>
      </c>
      <c r="J1417" s="51" t="s">
        <v>1661</v>
      </c>
      <c r="K1417" s="51">
        <v>0</v>
      </c>
      <c r="L1417" s="51">
        <v>36</v>
      </c>
      <c r="M1417" s="51">
        <v>0</v>
      </c>
      <c r="N1417" s="78">
        <v>0</v>
      </c>
      <c r="O1417" s="83"/>
      <c r="P1417" s="83"/>
      <c r="Q1417" s="83"/>
    </row>
    <row r="1418" spans="1:17" x14ac:dyDescent="0.45">
      <c r="A1418" s="55"/>
      <c r="B1418" s="51" t="s">
        <v>1793</v>
      </c>
      <c r="C1418" s="51" t="s">
        <v>179</v>
      </c>
      <c r="D1418" s="51">
        <v>4</v>
      </c>
      <c r="E1418" s="52">
        <v>140</v>
      </c>
      <c r="F1418" s="52">
        <f t="shared" si="5"/>
        <v>560</v>
      </c>
      <c r="G1418" s="51" t="s">
        <v>1794</v>
      </c>
      <c r="H1418" s="51" t="s">
        <v>63</v>
      </c>
      <c r="I1418" s="53">
        <v>3</v>
      </c>
      <c r="J1418" s="51" t="s">
        <v>1661</v>
      </c>
      <c r="K1418" s="51">
        <v>0</v>
      </c>
      <c r="L1418" s="51">
        <v>0</v>
      </c>
      <c r="M1418" s="51">
        <v>4</v>
      </c>
      <c r="N1418" s="78">
        <v>0</v>
      </c>
      <c r="O1418" s="83"/>
      <c r="P1418" s="83"/>
      <c r="Q1418" s="83"/>
    </row>
    <row r="1419" spans="1:17" x14ac:dyDescent="0.45">
      <c r="A1419" s="55"/>
      <c r="B1419" s="62" t="s">
        <v>1795</v>
      </c>
      <c r="C1419" s="62" t="s">
        <v>277</v>
      </c>
      <c r="D1419" s="62">
        <v>1988</v>
      </c>
      <c r="E1419" s="63">
        <v>663.4</v>
      </c>
      <c r="F1419" s="63">
        <f t="shared" si="5"/>
        <v>1318839.2</v>
      </c>
      <c r="G1419" s="62" t="s">
        <v>1796</v>
      </c>
      <c r="H1419" s="62" t="s">
        <v>22</v>
      </c>
      <c r="I1419" s="64">
        <v>1234</v>
      </c>
      <c r="J1419" s="62" t="s">
        <v>1661</v>
      </c>
      <c r="K1419" s="62">
        <v>1988</v>
      </c>
      <c r="L1419" s="62">
        <v>0</v>
      </c>
      <c r="M1419" s="62">
        <v>0</v>
      </c>
      <c r="N1419" s="81">
        <v>0</v>
      </c>
      <c r="O1419" s="83"/>
      <c r="P1419" s="83">
        <v>1318839.2</v>
      </c>
      <c r="Q1419" s="83"/>
    </row>
    <row r="1420" spans="1:17" x14ac:dyDescent="0.45">
      <c r="A1420" s="55"/>
      <c r="B1420" s="62" t="s">
        <v>1797</v>
      </c>
      <c r="C1420" s="62" t="s">
        <v>277</v>
      </c>
      <c r="D1420" s="62">
        <v>172</v>
      </c>
      <c r="E1420" s="63">
        <v>1498</v>
      </c>
      <c r="F1420" s="63">
        <f t="shared" si="5"/>
        <v>257656</v>
      </c>
      <c r="G1420" s="62" t="s">
        <v>1796</v>
      </c>
      <c r="H1420" s="62" t="s">
        <v>22</v>
      </c>
      <c r="I1420" s="64">
        <v>1234</v>
      </c>
      <c r="J1420" s="62" t="s">
        <v>1661</v>
      </c>
      <c r="K1420" s="62">
        <v>172</v>
      </c>
      <c r="L1420" s="62">
        <v>0</v>
      </c>
      <c r="M1420" s="62">
        <v>0</v>
      </c>
      <c r="N1420" s="81">
        <v>0</v>
      </c>
      <c r="O1420" s="83"/>
      <c r="P1420" s="83">
        <v>257656</v>
      </c>
      <c r="Q1420" s="83"/>
    </row>
    <row r="1421" spans="1:17" x14ac:dyDescent="0.45">
      <c r="A1421" s="55"/>
      <c r="B1421" s="51" t="s">
        <v>1798</v>
      </c>
      <c r="C1421" s="51" t="s">
        <v>1</v>
      </c>
      <c r="D1421" s="51">
        <v>36</v>
      </c>
      <c r="E1421" s="52">
        <v>150</v>
      </c>
      <c r="F1421" s="52">
        <f t="shared" si="5"/>
        <v>5400</v>
      </c>
      <c r="G1421" s="51" t="s">
        <v>1727</v>
      </c>
      <c r="H1421" s="51" t="s">
        <v>81</v>
      </c>
      <c r="I1421" s="53">
        <v>2</v>
      </c>
      <c r="J1421" s="51" t="s">
        <v>1661</v>
      </c>
      <c r="K1421" s="51">
        <v>0</v>
      </c>
      <c r="L1421" s="51">
        <v>36</v>
      </c>
      <c r="M1421" s="51">
        <v>0</v>
      </c>
      <c r="N1421" s="78">
        <v>0</v>
      </c>
      <c r="O1421" s="83"/>
      <c r="P1421" s="83"/>
      <c r="Q1421" s="83"/>
    </row>
    <row r="1422" spans="1:17" x14ac:dyDescent="0.45">
      <c r="A1422" s="55"/>
      <c r="B1422" s="51"/>
      <c r="C1422" s="51"/>
      <c r="D1422" s="51"/>
      <c r="E1422" s="52"/>
      <c r="F1422" s="52"/>
      <c r="G1422" s="51"/>
      <c r="H1422" s="51"/>
      <c r="I1422" s="53"/>
      <c r="J1422" s="51"/>
      <c r="K1422" s="51"/>
      <c r="L1422" s="51"/>
      <c r="M1422" s="51"/>
      <c r="N1422" s="78"/>
      <c r="O1422" s="83"/>
      <c r="P1422" s="83"/>
      <c r="Q1422" s="83"/>
    </row>
    <row r="1423" spans="1:17" x14ac:dyDescent="0.45">
      <c r="A1423" s="55"/>
      <c r="B1423" s="51" t="s">
        <v>1799</v>
      </c>
      <c r="C1423" s="51" t="s">
        <v>1800</v>
      </c>
      <c r="D1423" s="51">
        <v>20</v>
      </c>
      <c r="E1423" s="52">
        <v>13</v>
      </c>
      <c r="F1423" s="52">
        <v>260</v>
      </c>
      <c r="G1423" s="51" t="s">
        <v>1801</v>
      </c>
      <c r="H1423" s="51" t="s">
        <v>22</v>
      </c>
      <c r="I1423" s="53">
        <v>1</v>
      </c>
      <c r="J1423" s="51" t="s">
        <v>1802</v>
      </c>
      <c r="K1423" s="51">
        <v>20</v>
      </c>
      <c r="L1423" s="51">
        <v>0</v>
      </c>
      <c r="M1423" s="51">
        <v>0</v>
      </c>
      <c r="N1423" s="78">
        <v>0</v>
      </c>
      <c r="O1423" s="83"/>
      <c r="P1423" s="83"/>
      <c r="Q1423" s="83"/>
    </row>
    <row r="1424" spans="1:17" x14ac:dyDescent="0.45">
      <c r="A1424" s="55"/>
      <c r="B1424" s="51" t="s">
        <v>1803</v>
      </c>
      <c r="C1424" s="51" t="s">
        <v>1</v>
      </c>
      <c r="D1424" s="51">
        <v>1</v>
      </c>
      <c r="E1424" s="52">
        <v>15000</v>
      </c>
      <c r="F1424" s="52">
        <v>15000</v>
      </c>
      <c r="G1424" s="51" t="s">
        <v>1804</v>
      </c>
      <c r="H1424" s="51" t="s">
        <v>1805</v>
      </c>
      <c r="I1424" s="53">
        <v>2</v>
      </c>
      <c r="J1424" s="51" t="s">
        <v>1802</v>
      </c>
      <c r="K1424" s="51">
        <v>0</v>
      </c>
      <c r="L1424" s="51">
        <v>1</v>
      </c>
      <c r="M1424" s="51">
        <v>0</v>
      </c>
      <c r="N1424" s="78">
        <v>0</v>
      </c>
      <c r="O1424" s="83"/>
      <c r="P1424" s="83"/>
      <c r="Q1424" s="83"/>
    </row>
    <row r="1425" spans="1:17" x14ac:dyDescent="0.45">
      <c r="A1425" s="55"/>
      <c r="B1425" s="62" t="s">
        <v>1806</v>
      </c>
      <c r="C1425" s="62" t="s">
        <v>49</v>
      </c>
      <c r="D1425" s="62">
        <v>3</v>
      </c>
      <c r="E1425" s="63">
        <v>85</v>
      </c>
      <c r="F1425" s="63">
        <v>255</v>
      </c>
      <c r="G1425" s="62" t="s">
        <v>1804</v>
      </c>
      <c r="H1425" s="62" t="s">
        <v>33</v>
      </c>
      <c r="I1425" s="64">
        <v>1</v>
      </c>
      <c r="J1425" s="62" t="s">
        <v>1802</v>
      </c>
      <c r="K1425" s="62">
        <v>3</v>
      </c>
      <c r="L1425" s="62">
        <v>0</v>
      </c>
      <c r="M1425" s="62">
        <v>0</v>
      </c>
      <c r="N1425" s="81">
        <v>0</v>
      </c>
      <c r="O1425" s="83"/>
      <c r="P1425" s="83">
        <v>255</v>
      </c>
      <c r="Q1425" s="83"/>
    </row>
    <row r="1426" spans="1:17" x14ac:dyDescent="0.45">
      <c r="A1426" s="55"/>
      <c r="B1426" s="51" t="s">
        <v>1807</v>
      </c>
      <c r="C1426" s="51" t="s">
        <v>9</v>
      </c>
      <c r="D1426" s="51">
        <v>10</v>
      </c>
      <c r="E1426" s="52">
        <v>600</v>
      </c>
      <c r="F1426" s="52">
        <v>6000</v>
      </c>
      <c r="G1426" s="51" t="s">
        <v>1804</v>
      </c>
      <c r="H1426" s="51" t="s">
        <v>33</v>
      </c>
      <c r="I1426" s="53">
        <v>1</v>
      </c>
      <c r="J1426" s="51" t="s">
        <v>1802</v>
      </c>
      <c r="K1426" s="51">
        <v>10</v>
      </c>
      <c r="L1426" s="51">
        <v>0</v>
      </c>
      <c r="M1426" s="51">
        <v>0</v>
      </c>
      <c r="N1426" s="78">
        <v>0</v>
      </c>
      <c r="O1426" s="83"/>
      <c r="P1426" s="83"/>
      <c r="Q1426" s="83"/>
    </row>
    <row r="1427" spans="1:17" x14ac:dyDescent="0.45">
      <c r="A1427" s="55"/>
      <c r="B1427" s="62" t="s">
        <v>1808</v>
      </c>
      <c r="C1427" s="62" t="s">
        <v>49</v>
      </c>
      <c r="D1427" s="62">
        <v>3</v>
      </c>
      <c r="E1427" s="63">
        <v>270</v>
      </c>
      <c r="F1427" s="63">
        <v>810</v>
      </c>
      <c r="G1427" s="62" t="s">
        <v>1804</v>
      </c>
      <c r="H1427" s="62" t="s">
        <v>33</v>
      </c>
      <c r="I1427" s="64">
        <v>1</v>
      </c>
      <c r="J1427" s="62" t="s">
        <v>1802</v>
      </c>
      <c r="K1427" s="62">
        <v>3</v>
      </c>
      <c r="L1427" s="62">
        <v>0</v>
      </c>
      <c r="M1427" s="62">
        <v>0</v>
      </c>
      <c r="N1427" s="81">
        <v>0</v>
      </c>
      <c r="O1427" s="83"/>
      <c r="P1427" s="83">
        <v>810</v>
      </c>
      <c r="Q1427" s="83"/>
    </row>
    <row r="1428" spans="1:17" x14ac:dyDescent="0.45">
      <c r="A1428" s="55"/>
      <c r="B1428" s="51" t="s">
        <v>1809</v>
      </c>
      <c r="C1428" s="51" t="s">
        <v>6</v>
      </c>
      <c r="D1428" s="51">
        <v>1</v>
      </c>
      <c r="E1428" s="52">
        <v>14000</v>
      </c>
      <c r="F1428" s="52">
        <v>14000</v>
      </c>
      <c r="G1428" s="51" t="s">
        <v>1804</v>
      </c>
      <c r="H1428" s="51" t="s">
        <v>15</v>
      </c>
      <c r="I1428" s="53">
        <v>3</v>
      </c>
      <c r="J1428" s="51" t="s">
        <v>1802</v>
      </c>
      <c r="K1428" s="51">
        <v>0</v>
      </c>
      <c r="L1428" s="51">
        <v>0</v>
      </c>
      <c r="M1428" s="51">
        <v>1</v>
      </c>
      <c r="N1428" s="78">
        <v>0</v>
      </c>
      <c r="O1428" s="83"/>
      <c r="P1428" s="83"/>
      <c r="Q1428" s="83"/>
    </row>
    <row r="1429" spans="1:17" x14ac:dyDescent="0.45">
      <c r="A1429" s="55"/>
      <c r="B1429" s="51" t="s">
        <v>1810</v>
      </c>
      <c r="C1429" s="51" t="s">
        <v>1</v>
      </c>
      <c r="D1429" s="51">
        <v>1</v>
      </c>
      <c r="E1429" s="52">
        <v>6000</v>
      </c>
      <c r="F1429" s="52">
        <v>6000</v>
      </c>
      <c r="G1429" s="51" t="s">
        <v>1801</v>
      </c>
      <c r="H1429" s="51" t="s">
        <v>100</v>
      </c>
      <c r="I1429" s="53">
        <v>1</v>
      </c>
      <c r="J1429" s="51" t="s">
        <v>1802</v>
      </c>
      <c r="K1429" s="51">
        <v>1</v>
      </c>
      <c r="L1429" s="51">
        <v>0</v>
      </c>
      <c r="M1429" s="51">
        <v>0</v>
      </c>
      <c r="N1429" s="78">
        <v>0</v>
      </c>
      <c r="O1429" s="83"/>
      <c r="P1429" s="83"/>
      <c r="Q1429" s="83"/>
    </row>
    <row r="1430" spans="1:17" x14ac:dyDescent="0.45">
      <c r="A1430" s="55"/>
      <c r="B1430" s="51" t="s">
        <v>1811</v>
      </c>
      <c r="C1430" s="51" t="s">
        <v>223</v>
      </c>
      <c r="D1430" s="51">
        <v>12000</v>
      </c>
      <c r="E1430" s="52">
        <v>1</v>
      </c>
      <c r="F1430" s="52">
        <v>12000</v>
      </c>
      <c r="G1430" s="51" t="s">
        <v>1804</v>
      </c>
      <c r="H1430" s="51" t="s">
        <v>15</v>
      </c>
      <c r="I1430" s="53">
        <v>1234</v>
      </c>
      <c r="J1430" s="51" t="s">
        <v>1802</v>
      </c>
      <c r="K1430" s="51">
        <v>3000</v>
      </c>
      <c r="L1430" s="51">
        <v>3000</v>
      </c>
      <c r="M1430" s="51">
        <v>3000</v>
      </c>
      <c r="N1430" s="78">
        <v>3000</v>
      </c>
      <c r="O1430" s="83"/>
      <c r="P1430" s="83"/>
      <c r="Q1430" s="83"/>
    </row>
    <row r="1431" spans="1:17" x14ac:dyDescent="0.45">
      <c r="A1431" s="55"/>
      <c r="B1431" s="51" t="s">
        <v>1812</v>
      </c>
      <c r="C1431" s="51" t="s">
        <v>6</v>
      </c>
      <c r="D1431" s="51">
        <v>11</v>
      </c>
      <c r="E1431" s="52">
        <v>2700</v>
      </c>
      <c r="F1431" s="52">
        <v>29700</v>
      </c>
      <c r="G1431" s="51" t="s">
        <v>1804</v>
      </c>
      <c r="H1431" s="51" t="s">
        <v>18</v>
      </c>
      <c r="I1431" s="53">
        <v>4</v>
      </c>
      <c r="J1431" s="51" t="s">
        <v>1802</v>
      </c>
      <c r="K1431" s="51">
        <v>0</v>
      </c>
      <c r="L1431" s="51">
        <v>0</v>
      </c>
      <c r="M1431" s="51">
        <v>0</v>
      </c>
      <c r="N1431" s="78">
        <v>11</v>
      </c>
      <c r="O1431" s="83"/>
      <c r="P1431" s="83"/>
      <c r="Q1431" s="83"/>
    </row>
    <row r="1432" spans="1:17" x14ac:dyDescent="0.45">
      <c r="A1432" s="55"/>
      <c r="B1432" s="51" t="s">
        <v>1813</v>
      </c>
      <c r="C1432" s="51" t="s">
        <v>1814</v>
      </c>
      <c r="D1432" s="51">
        <v>21</v>
      </c>
      <c r="E1432" s="52">
        <v>1000</v>
      </c>
      <c r="F1432" s="52">
        <v>21000</v>
      </c>
      <c r="G1432" s="51" t="s">
        <v>1815</v>
      </c>
      <c r="H1432" s="51" t="s">
        <v>18</v>
      </c>
      <c r="I1432" s="53">
        <v>3</v>
      </c>
      <c r="J1432" s="51" t="s">
        <v>1802</v>
      </c>
      <c r="K1432" s="51">
        <v>0</v>
      </c>
      <c r="L1432" s="51">
        <v>0</v>
      </c>
      <c r="M1432" s="51">
        <v>21</v>
      </c>
      <c r="N1432" s="78">
        <v>0</v>
      </c>
      <c r="O1432" s="83"/>
      <c r="P1432" s="83"/>
      <c r="Q1432" s="83"/>
    </row>
    <row r="1433" spans="1:17" x14ac:dyDescent="0.45">
      <c r="A1433" s="55"/>
      <c r="B1433" s="62" t="s">
        <v>1816</v>
      </c>
      <c r="C1433" s="62" t="s">
        <v>204</v>
      </c>
      <c r="D1433" s="62">
        <v>10</v>
      </c>
      <c r="E1433" s="63">
        <v>130</v>
      </c>
      <c r="F1433" s="63">
        <v>1300</v>
      </c>
      <c r="G1433" s="62" t="s">
        <v>1804</v>
      </c>
      <c r="H1433" s="62" t="s">
        <v>63</v>
      </c>
      <c r="I1433" s="64">
        <v>1</v>
      </c>
      <c r="J1433" s="62" t="s">
        <v>1802</v>
      </c>
      <c r="K1433" s="62">
        <v>10</v>
      </c>
      <c r="L1433" s="62">
        <v>0</v>
      </c>
      <c r="M1433" s="62">
        <v>0</v>
      </c>
      <c r="N1433" s="81">
        <v>0</v>
      </c>
      <c r="O1433" s="83"/>
      <c r="P1433" s="83">
        <v>1300</v>
      </c>
      <c r="Q1433" s="83"/>
    </row>
    <row r="1434" spans="1:17" x14ac:dyDescent="0.45">
      <c r="A1434" s="55"/>
      <c r="B1434" s="51" t="s">
        <v>1817</v>
      </c>
      <c r="C1434" s="51" t="s">
        <v>49</v>
      </c>
      <c r="D1434" s="51">
        <v>2</v>
      </c>
      <c r="E1434" s="52">
        <v>260</v>
      </c>
      <c r="F1434" s="52">
        <v>520</v>
      </c>
      <c r="G1434" s="51" t="s">
        <v>1804</v>
      </c>
      <c r="H1434" s="51" t="s">
        <v>63</v>
      </c>
      <c r="I1434" s="53">
        <v>1</v>
      </c>
      <c r="J1434" s="51" t="s">
        <v>1802</v>
      </c>
      <c r="K1434" s="51">
        <v>2</v>
      </c>
      <c r="L1434" s="51">
        <v>0</v>
      </c>
      <c r="M1434" s="51">
        <v>0</v>
      </c>
      <c r="N1434" s="78">
        <v>0</v>
      </c>
      <c r="O1434" s="83"/>
      <c r="P1434" s="83"/>
      <c r="Q1434" s="83"/>
    </row>
    <row r="1435" spans="1:17" x14ac:dyDescent="0.45">
      <c r="A1435" s="55"/>
      <c r="B1435" s="51" t="s">
        <v>1818</v>
      </c>
      <c r="C1435" s="51" t="s">
        <v>38</v>
      </c>
      <c r="D1435" s="51">
        <v>10</v>
      </c>
      <c r="E1435" s="52">
        <v>800</v>
      </c>
      <c r="F1435" s="52">
        <v>8000</v>
      </c>
      <c r="G1435" s="51" t="s">
        <v>1804</v>
      </c>
      <c r="H1435" s="51" t="s">
        <v>33</v>
      </c>
      <c r="I1435" s="53">
        <v>2</v>
      </c>
      <c r="J1435" s="51" t="s">
        <v>1802</v>
      </c>
      <c r="K1435" s="51">
        <v>0</v>
      </c>
      <c r="L1435" s="51">
        <v>10</v>
      </c>
      <c r="M1435" s="51">
        <v>0</v>
      </c>
      <c r="N1435" s="78">
        <v>0</v>
      </c>
      <c r="O1435" s="83"/>
      <c r="P1435" s="83"/>
      <c r="Q1435" s="83"/>
    </row>
    <row r="1436" spans="1:17" x14ac:dyDescent="0.45">
      <c r="A1436" s="55"/>
      <c r="B1436" s="51" t="s">
        <v>1819</v>
      </c>
      <c r="C1436" s="51" t="s">
        <v>1820</v>
      </c>
      <c r="D1436" s="51">
        <v>2</v>
      </c>
      <c r="E1436" s="52">
        <v>6000</v>
      </c>
      <c r="F1436" s="52">
        <v>12000</v>
      </c>
      <c r="G1436" s="51" t="s">
        <v>1804</v>
      </c>
      <c r="H1436" s="51" t="s">
        <v>618</v>
      </c>
      <c r="I1436" s="53">
        <v>1</v>
      </c>
      <c r="J1436" s="51" t="s">
        <v>1802</v>
      </c>
      <c r="K1436" s="51">
        <v>2</v>
      </c>
      <c r="L1436" s="51">
        <v>0</v>
      </c>
      <c r="M1436" s="51">
        <v>0</v>
      </c>
      <c r="N1436" s="78">
        <v>0</v>
      </c>
      <c r="O1436" s="83"/>
      <c r="P1436" s="83"/>
      <c r="Q1436" s="83"/>
    </row>
    <row r="1437" spans="1:17" x14ac:dyDescent="0.45">
      <c r="A1437" s="55"/>
      <c r="B1437" s="62" t="s">
        <v>1821</v>
      </c>
      <c r="C1437" s="62" t="s">
        <v>212</v>
      </c>
      <c r="D1437" s="62">
        <v>8</v>
      </c>
      <c r="E1437" s="63">
        <v>480</v>
      </c>
      <c r="F1437" s="63">
        <v>3840</v>
      </c>
      <c r="G1437" s="62" t="s">
        <v>1822</v>
      </c>
      <c r="H1437" s="62" t="s">
        <v>22</v>
      </c>
      <c r="I1437" s="64">
        <v>1</v>
      </c>
      <c r="J1437" s="62" t="s">
        <v>1802</v>
      </c>
      <c r="K1437" s="62">
        <v>8</v>
      </c>
      <c r="L1437" s="62">
        <v>0</v>
      </c>
      <c r="M1437" s="62">
        <v>0</v>
      </c>
      <c r="N1437" s="81">
        <v>0</v>
      </c>
      <c r="O1437" s="83"/>
      <c r="P1437" s="83">
        <v>3840</v>
      </c>
      <c r="Q1437" s="83"/>
    </row>
    <row r="1438" spans="1:17" x14ac:dyDescent="0.45">
      <c r="A1438" s="55"/>
      <c r="B1438" s="62" t="s">
        <v>1823</v>
      </c>
      <c r="C1438" s="62" t="s">
        <v>223</v>
      </c>
      <c r="D1438" s="62">
        <v>18000</v>
      </c>
      <c r="E1438" s="63">
        <v>0.5</v>
      </c>
      <c r="F1438" s="63">
        <v>9000</v>
      </c>
      <c r="G1438" s="62" t="s">
        <v>1804</v>
      </c>
      <c r="H1438" s="62" t="s">
        <v>33</v>
      </c>
      <c r="I1438" s="64">
        <v>1</v>
      </c>
      <c r="J1438" s="62" t="s">
        <v>1802</v>
      </c>
      <c r="K1438" s="62">
        <v>18000</v>
      </c>
      <c r="L1438" s="62">
        <v>0</v>
      </c>
      <c r="M1438" s="62">
        <v>0</v>
      </c>
      <c r="N1438" s="81">
        <v>0</v>
      </c>
      <c r="O1438" s="83"/>
      <c r="P1438" s="83">
        <v>9000</v>
      </c>
      <c r="Q1438" s="83"/>
    </row>
    <row r="1439" spans="1:17" x14ac:dyDescent="0.45">
      <c r="A1439" s="55"/>
      <c r="B1439" s="62" t="s">
        <v>1824</v>
      </c>
      <c r="C1439" s="62" t="s">
        <v>368</v>
      </c>
      <c r="D1439" s="62">
        <v>9</v>
      </c>
      <c r="E1439" s="63">
        <v>30</v>
      </c>
      <c r="F1439" s="63">
        <v>270</v>
      </c>
      <c r="G1439" s="62" t="s">
        <v>1804</v>
      </c>
      <c r="H1439" s="62" t="s">
        <v>15</v>
      </c>
      <c r="I1439" s="64">
        <v>1</v>
      </c>
      <c r="J1439" s="62" t="s">
        <v>1802</v>
      </c>
      <c r="K1439" s="62">
        <v>9</v>
      </c>
      <c r="L1439" s="62">
        <v>0</v>
      </c>
      <c r="M1439" s="62">
        <v>0</v>
      </c>
      <c r="N1439" s="81">
        <v>0</v>
      </c>
      <c r="O1439" s="83"/>
      <c r="P1439" s="83">
        <v>270</v>
      </c>
      <c r="Q1439" s="83"/>
    </row>
    <row r="1440" spans="1:17" x14ac:dyDescent="0.45">
      <c r="A1440" s="55"/>
      <c r="B1440" s="51" t="s">
        <v>1825</v>
      </c>
      <c r="C1440" s="51" t="s">
        <v>824</v>
      </c>
      <c r="D1440" s="51">
        <v>24</v>
      </c>
      <c r="E1440" s="52">
        <v>1430</v>
      </c>
      <c r="F1440" s="52">
        <v>34320</v>
      </c>
      <c r="G1440" s="51" t="s">
        <v>1801</v>
      </c>
      <c r="H1440" s="51" t="s">
        <v>100</v>
      </c>
      <c r="I1440" s="53">
        <v>24</v>
      </c>
      <c r="J1440" s="51" t="s">
        <v>1802</v>
      </c>
      <c r="K1440" s="51">
        <v>0</v>
      </c>
      <c r="L1440" s="51">
        <v>12</v>
      </c>
      <c r="M1440" s="51">
        <v>0</v>
      </c>
      <c r="N1440" s="78">
        <v>12</v>
      </c>
      <c r="O1440" s="83"/>
      <c r="P1440" s="83"/>
      <c r="Q1440" s="83"/>
    </row>
    <row r="1441" spans="1:17" x14ac:dyDescent="0.45">
      <c r="A1441" s="55"/>
      <c r="B1441" s="51" t="s">
        <v>1826</v>
      </c>
      <c r="C1441" s="51" t="s">
        <v>61</v>
      </c>
      <c r="D1441" s="51">
        <v>50</v>
      </c>
      <c r="E1441" s="52">
        <v>200</v>
      </c>
      <c r="F1441" s="52">
        <v>10000</v>
      </c>
      <c r="G1441" s="51" t="s">
        <v>1804</v>
      </c>
      <c r="H1441" s="51" t="s">
        <v>81</v>
      </c>
      <c r="I1441" s="53">
        <v>2</v>
      </c>
      <c r="J1441" s="51" t="s">
        <v>1802</v>
      </c>
      <c r="K1441" s="51">
        <v>0</v>
      </c>
      <c r="L1441" s="51">
        <v>50</v>
      </c>
      <c r="M1441" s="51">
        <v>0</v>
      </c>
      <c r="N1441" s="78">
        <v>0</v>
      </c>
      <c r="O1441" s="83"/>
      <c r="P1441" s="83"/>
      <c r="Q1441" s="83"/>
    </row>
    <row r="1442" spans="1:17" x14ac:dyDescent="0.45">
      <c r="A1442" s="55"/>
      <c r="B1442" s="51" t="s">
        <v>1827</v>
      </c>
      <c r="C1442" s="51" t="s">
        <v>61</v>
      </c>
      <c r="D1442" s="51">
        <v>50</v>
      </c>
      <c r="E1442" s="52">
        <v>200</v>
      </c>
      <c r="F1442" s="52">
        <v>10000</v>
      </c>
      <c r="G1442" s="51" t="s">
        <v>1804</v>
      </c>
      <c r="H1442" s="51" t="s">
        <v>81</v>
      </c>
      <c r="I1442" s="53">
        <v>2</v>
      </c>
      <c r="J1442" s="51" t="s">
        <v>1802</v>
      </c>
      <c r="K1442" s="51">
        <v>0</v>
      </c>
      <c r="L1442" s="51">
        <v>50</v>
      </c>
      <c r="M1442" s="51">
        <v>0</v>
      </c>
      <c r="N1442" s="78">
        <v>0</v>
      </c>
      <c r="O1442" s="83"/>
      <c r="P1442" s="83"/>
      <c r="Q1442" s="83"/>
    </row>
    <row r="1443" spans="1:17" x14ac:dyDescent="0.45">
      <c r="A1443" s="55"/>
      <c r="B1443" s="62" t="s">
        <v>1123</v>
      </c>
      <c r="C1443" s="62" t="s">
        <v>223</v>
      </c>
      <c r="D1443" s="62">
        <v>4000</v>
      </c>
      <c r="E1443" s="63">
        <v>5</v>
      </c>
      <c r="F1443" s="63">
        <v>20000</v>
      </c>
      <c r="G1443" s="62" t="s">
        <v>1828</v>
      </c>
      <c r="H1443" s="62" t="s">
        <v>15</v>
      </c>
      <c r="I1443" s="64">
        <v>1234</v>
      </c>
      <c r="J1443" s="62" t="s">
        <v>1802</v>
      </c>
      <c r="K1443" s="62">
        <v>4000</v>
      </c>
      <c r="L1443" s="62">
        <v>0</v>
      </c>
      <c r="M1443" s="62">
        <v>0</v>
      </c>
      <c r="N1443" s="81">
        <v>0</v>
      </c>
      <c r="O1443" s="83"/>
      <c r="P1443" s="83">
        <v>20000</v>
      </c>
      <c r="Q1443" s="83"/>
    </row>
    <row r="1444" spans="1:17" x14ac:dyDescent="0.45">
      <c r="A1444" s="55"/>
      <c r="B1444" s="51" t="s">
        <v>1125</v>
      </c>
      <c r="C1444" s="51" t="s">
        <v>223</v>
      </c>
      <c r="D1444" s="51">
        <v>900</v>
      </c>
      <c r="E1444" s="52">
        <v>13</v>
      </c>
      <c r="F1444" s="52">
        <v>11700</v>
      </c>
      <c r="G1444" s="51" t="s">
        <v>1828</v>
      </c>
      <c r="H1444" s="51" t="s">
        <v>15</v>
      </c>
      <c r="I1444" s="53">
        <v>124</v>
      </c>
      <c r="J1444" s="51" t="s">
        <v>1802</v>
      </c>
      <c r="K1444" s="51">
        <v>300</v>
      </c>
      <c r="L1444" s="51">
        <v>300</v>
      </c>
      <c r="M1444" s="51">
        <v>0</v>
      </c>
      <c r="N1444" s="78">
        <v>300</v>
      </c>
      <c r="O1444" s="83"/>
      <c r="P1444" s="83"/>
      <c r="Q1444" s="83"/>
    </row>
    <row r="1445" spans="1:17" x14ac:dyDescent="0.45">
      <c r="A1445" s="55"/>
      <c r="B1445" s="51" t="s">
        <v>1829</v>
      </c>
      <c r="C1445" s="51" t="s">
        <v>250</v>
      </c>
      <c r="D1445" s="51">
        <v>1</v>
      </c>
      <c r="E1445" s="52">
        <v>7000</v>
      </c>
      <c r="F1445" s="52">
        <v>7000</v>
      </c>
      <c r="G1445" s="51" t="s">
        <v>1804</v>
      </c>
      <c r="H1445" s="51" t="s">
        <v>11</v>
      </c>
      <c r="I1445" s="53">
        <v>1</v>
      </c>
      <c r="J1445" s="51" t="s">
        <v>1802</v>
      </c>
      <c r="K1445" s="51">
        <v>1</v>
      </c>
      <c r="L1445" s="51">
        <v>0</v>
      </c>
      <c r="M1445" s="51">
        <v>0</v>
      </c>
      <c r="N1445" s="78">
        <v>0</v>
      </c>
      <c r="O1445" s="83"/>
      <c r="P1445" s="83"/>
      <c r="Q1445" s="83"/>
    </row>
    <row r="1446" spans="1:17" x14ac:dyDescent="0.45">
      <c r="A1446" s="55"/>
      <c r="B1446" s="51" t="s">
        <v>1830</v>
      </c>
      <c r="C1446" s="51" t="s">
        <v>49</v>
      </c>
      <c r="D1446" s="51">
        <v>12</v>
      </c>
      <c r="E1446" s="52">
        <v>220</v>
      </c>
      <c r="F1446" s="52">
        <v>2640</v>
      </c>
      <c r="G1446" s="51" t="s">
        <v>1801</v>
      </c>
      <c r="H1446" s="51" t="s">
        <v>100</v>
      </c>
      <c r="I1446" s="53">
        <v>2</v>
      </c>
      <c r="J1446" s="51" t="s">
        <v>1802</v>
      </c>
      <c r="K1446" s="51">
        <v>0</v>
      </c>
      <c r="L1446" s="51">
        <v>12</v>
      </c>
      <c r="M1446" s="51">
        <v>0</v>
      </c>
      <c r="N1446" s="78">
        <v>0</v>
      </c>
      <c r="O1446" s="83"/>
      <c r="P1446" s="83"/>
      <c r="Q1446" s="83"/>
    </row>
    <row r="1447" spans="1:17" x14ac:dyDescent="0.45">
      <c r="A1447" s="55"/>
      <c r="B1447" s="51" t="s">
        <v>1831</v>
      </c>
      <c r="C1447" s="51" t="s">
        <v>38</v>
      </c>
      <c r="D1447" s="51">
        <v>5</v>
      </c>
      <c r="E1447" s="52">
        <v>500</v>
      </c>
      <c r="F1447" s="52">
        <v>2500</v>
      </c>
      <c r="G1447" s="51" t="s">
        <v>1804</v>
      </c>
      <c r="H1447" s="51" t="s">
        <v>33</v>
      </c>
      <c r="I1447" s="53">
        <v>2</v>
      </c>
      <c r="J1447" s="51" t="s">
        <v>1802</v>
      </c>
      <c r="K1447" s="51">
        <v>0</v>
      </c>
      <c r="L1447" s="51">
        <v>5</v>
      </c>
      <c r="M1447" s="51">
        <v>0</v>
      </c>
      <c r="N1447" s="78">
        <v>0</v>
      </c>
      <c r="O1447" s="83"/>
      <c r="P1447" s="83"/>
      <c r="Q1447" s="83"/>
    </row>
    <row r="1448" spans="1:17" x14ac:dyDescent="0.45">
      <c r="A1448" s="55"/>
      <c r="B1448" s="51" t="s">
        <v>1832</v>
      </c>
      <c r="C1448" s="51" t="s">
        <v>44</v>
      </c>
      <c r="D1448" s="51">
        <v>1</v>
      </c>
      <c r="E1448" s="52">
        <v>1850</v>
      </c>
      <c r="F1448" s="52">
        <v>1850</v>
      </c>
      <c r="G1448" s="51" t="s">
        <v>1804</v>
      </c>
      <c r="H1448" s="51" t="s">
        <v>100</v>
      </c>
      <c r="I1448" s="53">
        <v>4</v>
      </c>
      <c r="J1448" s="51" t="s">
        <v>1802</v>
      </c>
      <c r="K1448" s="51">
        <v>0</v>
      </c>
      <c r="L1448" s="51">
        <v>0</v>
      </c>
      <c r="M1448" s="51">
        <v>0</v>
      </c>
      <c r="N1448" s="78">
        <v>1</v>
      </c>
      <c r="O1448" s="83"/>
      <c r="P1448" s="83"/>
      <c r="Q1448" s="83"/>
    </row>
    <row r="1449" spans="1:17" x14ac:dyDescent="0.45">
      <c r="A1449" s="55"/>
      <c r="B1449" s="62" t="s">
        <v>1833</v>
      </c>
      <c r="C1449" s="62" t="s">
        <v>317</v>
      </c>
      <c r="D1449" s="62">
        <v>12</v>
      </c>
      <c r="E1449" s="63">
        <v>390</v>
      </c>
      <c r="F1449" s="63">
        <v>4680</v>
      </c>
      <c r="G1449" s="62" t="s">
        <v>1804</v>
      </c>
      <c r="H1449" s="62" t="s">
        <v>15</v>
      </c>
      <c r="I1449" s="64">
        <v>1</v>
      </c>
      <c r="J1449" s="62" t="s">
        <v>1802</v>
      </c>
      <c r="K1449" s="62">
        <v>12</v>
      </c>
      <c r="L1449" s="62">
        <v>0</v>
      </c>
      <c r="M1449" s="62">
        <v>0</v>
      </c>
      <c r="N1449" s="81">
        <v>0</v>
      </c>
      <c r="O1449" s="83"/>
      <c r="P1449" s="83">
        <v>4680</v>
      </c>
      <c r="Q1449" s="83"/>
    </row>
    <row r="1450" spans="1:17" x14ac:dyDescent="0.45">
      <c r="A1450" s="55"/>
      <c r="B1450" s="51" t="s">
        <v>1834</v>
      </c>
      <c r="C1450" s="51" t="s">
        <v>49</v>
      </c>
      <c r="D1450" s="51">
        <v>48</v>
      </c>
      <c r="E1450" s="52">
        <v>250</v>
      </c>
      <c r="F1450" s="52">
        <v>12000</v>
      </c>
      <c r="G1450" s="51" t="s">
        <v>1801</v>
      </c>
      <c r="H1450" s="51" t="s">
        <v>100</v>
      </c>
      <c r="I1450" s="53">
        <v>2</v>
      </c>
      <c r="J1450" s="51" t="s">
        <v>1802</v>
      </c>
      <c r="K1450" s="51">
        <v>0</v>
      </c>
      <c r="L1450" s="51">
        <v>48</v>
      </c>
      <c r="M1450" s="51">
        <v>0</v>
      </c>
      <c r="N1450" s="78">
        <v>0</v>
      </c>
      <c r="O1450" s="83"/>
      <c r="P1450" s="83"/>
      <c r="Q1450" s="83"/>
    </row>
    <row r="1451" spans="1:17" x14ac:dyDescent="0.45">
      <c r="A1451" s="55"/>
      <c r="B1451" s="51" t="s">
        <v>1835</v>
      </c>
      <c r="C1451" s="51" t="s">
        <v>44</v>
      </c>
      <c r="D1451" s="51">
        <v>4</v>
      </c>
      <c r="E1451" s="52">
        <v>400</v>
      </c>
      <c r="F1451" s="52">
        <v>1600</v>
      </c>
      <c r="G1451" s="51" t="s">
        <v>1836</v>
      </c>
      <c r="H1451" s="51" t="s">
        <v>33</v>
      </c>
      <c r="I1451" s="53">
        <v>1234</v>
      </c>
      <c r="J1451" s="51" t="s">
        <v>1837</v>
      </c>
      <c r="K1451" s="51">
        <v>1</v>
      </c>
      <c r="L1451" s="51">
        <v>1</v>
      </c>
      <c r="M1451" s="51">
        <v>1</v>
      </c>
      <c r="N1451" s="78">
        <v>1</v>
      </c>
      <c r="O1451" s="83"/>
      <c r="P1451" s="83"/>
      <c r="Q1451" s="83"/>
    </row>
    <row r="1452" spans="1:17" x14ac:dyDescent="0.45">
      <c r="A1452" s="55"/>
      <c r="B1452" s="51" t="s">
        <v>1838</v>
      </c>
      <c r="C1452" s="51" t="s">
        <v>44</v>
      </c>
      <c r="D1452" s="51">
        <v>4</v>
      </c>
      <c r="E1452" s="52">
        <v>650</v>
      </c>
      <c r="F1452" s="52">
        <v>2600</v>
      </c>
      <c r="G1452" s="51" t="s">
        <v>1836</v>
      </c>
      <c r="H1452" s="51" t="s">
        <v>33</v>
      </c>
      <c r="I1452" s="53">
        <v>1234</v>
      </c>
      <c r="J1452" s="51" t="s">
        <v>1837</v>
      </c>
      <c r="K1452" s="51">
        <v>1</v>
      </c>
      <c r="L1452" s="51">
        <v>1</v>
      </c>
      <c r="M1452" s="51">
        <v>1</v>
      </c>
      <c r="N1452" s="78">
        <v>1</v>
      </c>
      <c r="O1452" s="83"/>
      <c r="P1452" s="83"/>
      <c r="Q1452" s="83"/>
    </row>
    <row r="1453" spans="1:17" x14ac:dyDescent="0.45">
      <c r="A1453" s="55"/>
      <c r="B1453" s="51" t="s">
        <v>1839</v>
      </c>
      <c r="C1453" s="51" t="s">
        <v>360</v>
      </c>
      <c r="D1453" s="51">
        <v>50</v>
      </c>
      <c r="E1453" s="52">
        <v>160</v>
      </c>
      <c r="F1453" s="52">
        <v>8000</v>
      </c>
      <c r="G1453" s="51" t="s">
        <v>1840</v>
      </c>
      <c r="H1453" s="51" t="s">
        <v>33</v>
      </c>
      <c r="I1453" s="53">
        <v>1234</v>
      </c>
      <c r="J1453" s="51" t="s">
        <v>1837</v>
      </c>
      <c r="K1453" s="51">
        <v>20</v>
      </c>
      <c r="L1453" s="51">
        <v>10</v>
      </c>
      <c r="M1453" s="51">
        <v>10</v>
      </c>
      <c r="N1453" s="78">
        <v>10</v>
      </c>
      <c r="O1453" s="83"/>
      <c r="P1453" s="83"/>
      <c r="Q1453" s="83"/>
    </row>
    <row r="1454" spans="1:17" x14ac:dyDescent="0.45">
      <c r="A1454" s="55"/>
      <c r="B1454" s="51" t="s">
        <v>1841</v>
      </c>
      <c r="C1454" s="51" t="s">
        <v>44</v>
      </c>
      <c r="D1454" s="51">
        <v>5</v>
      </c>
      <c r="E1454" s="52">
        <v>150</v>
      </c>
      <c r="F1454" s="52">
        <v>750</v>
      </c>
      <c r="G1454" s="51" t="s">
        <v>1840</v>
      </c>
      <c r="H1454" s="51" t="s">
        <v>33</v>
      </c>
      <c r="I1454" s="53">
        <v>1234</v>
      </c>
      <c r="J1454" s="51" t="s">
        <v>1837</v>
      </c>
      <c r="K1454" s="51">
        <v>2</v>
      </c>
      <c r="L1454" s="51">
        <v>1</v>
      </c>
      <c r="M1454" s="51">
        <v>1</v>
      </c>
      <c r="N1454" s="78">
        <v>1</v>
      </c>
      <c r="O1454" s="83"/>
      <c r="P1454" s="83"/>
      <c r="Q1454" s="83"/>
    </row>
    <row r="1455" spans="1:17" x14ac:dyDescent="0.45">
      <c r="A1455" s="55"/>
      <c r="B1455" s="51" t="s">
        <v>1842</v>
      </c>
      <c r="C1455" s="51" t="s">
        <v>546</v>
      </c>
      <c r="D1455" s="51">
        <v>50</v>
      </c>
      <c r="E1455" s="52">
        <v>130</v>
      </c>
      <c r="F1455" s="52">
        <v>6500</v>
      </c>
      <c r="G1455" s="51" t="s">
        <v>1843</v>
      </c>
      <c r="H1455" s="51" t="s">
        <v>33</v>
      </c>
      <c r="I1455" s="53">
        <v>1234</v>
      </c>
      <c r="J1455" s="51" t="s">
        <v>1837</v>
      </c>
      <c r="K1455" s="51">
        <v>20</v>
      </c>
      <c r="L1455" s="51">
        <v>10</v>
      </c>
      <c r="M1455" s="51">
        <v>10</v>
      </c>
      <c r="N1455" s="78">
        <v>10</v>
      </c>
      <c r="O1455" s="83"/>
      <c r="P1455" s="83"/>
      <c r="Q1455" s="83"/>
    </row>
    <row r="1456" spans="1:17" x14ac:dyDescent="0.45">
      <c r="A1456" s="55"/>
      <c r="B1456" s="51" t="s">
        <v>1844</v>
      </c>
      <c r="C1456" s="51" t="s">
        <v>360</v>
      </c>
      <c r="D1456" s="51">
        <v>20</v>
      </c>
      <c r="E1456" s="52">
        <v>170</v>
      </c>
      <c r="F1456" s="52">
        <v>3400</v>
      </c>
      <c r="G1456" s="51" t="s">
        <v>1843</v>
      </c>
      <c r="H1456" s="51" t="s">
        <v>33</v>
      </c>
      <c r="I1456" s="53">
        <v>1234</v>
      </c>
      <c r="J1456" s="51" t="s">
        <v>1837</v>
      </c>
      <c r="K1456" s="51">
        <v>5</v>
      </c>
      <c r="L1456" s="51">
        <v>5</v>
      </c>
      <c r="M1456" s="51">
        <v>5</v>
      </c>
      <c r="N1456" s="78">
        <v>5</v>
      </c>
      <c r="O1456" s="83"/>
      <c r="P1456" s="83"/>
      <c r="Q1456" s="83"/>
    </row>
    <row r="1457" spans="1:17" x14ac:dyDescent="0.45">
      <c r="A1457" s="55"/>
      <c r="B1457" s="51" t="s">
        <v>1845</v>
      </c>
      <c r="C1457" s="51" t="s">
        <v>44</v>
      </c>
      <c r="D1457" s="51">
        <v>36</v>
      </c>
      <c r="E1457" s="52">
        <v>12</v>
      </c>
      <c r="F1457" s="52">
        <v>432</v>
      </c>
      <c r="G1457" s="51" t="s">
        <v>1846</v>
      </c>
      <c r="H1457" s="51" t="s">
        <v>33</v>
      </c>
      <c r="I1457" s="53">
        <v>1234</v>
      </c>
      <c r="J1457" s="51" t="s">
        <v>1837</v>
      </c>
      <c r="K1457" s="51">
        <v>10</v>
      </c>
      <c r="L1457" s="51">
        <v>10</v>
      </c>
      <c r="M1457" s="51">
        <v>10</v>
      </c>
      <c r="N1457" s="78">
        <v>6</v>
      </c>
      <c r="O1457" s="83"/>
      <c r="P1457" s="83"/>
      <c r="Q1457" s="83"/>
    </row>
    <row r="1458" spans="1:17" x14ac:dyDescent="0.45">
      <c r="A1458" s="55"/>
      <c r="B1458" s="51" t="s">
        <v>1847</v>
      </c>
      <c r="C1458" s="51" t="s">
        <v>1800</v>
      </c>
      <c r="D1458" s="51">
        <v>100</v>
      </c>
      <c r="E1458" s="52">
        <v>5</v>
      </c>
      <c r="F1458" s="52">
        <v>500</v>
      </c>
      <c r="G1458" s="51" t="s">
        <v>1836</v>
      </c>
      <c r="H1458" s="51" t="s">
        <v>33</v>
      </c>
      <c r="I1458" s="53">
        <v>1234</v>
      </c>
      <c r="J1458" s="51" t="s">
        <v>1837</v>
      </c>
      <c r="K1458" s="51">
        <v>25</v>
      </c>
      <c r="L1458" s="51">
        <v>25</v>
      </c>
      <c r="M1458" s="51">
        <v>25</v>
      </c>
      <c r="N1458" s="78">
        <v>25</v>
      </c>
      <c r="O1458" s="83"/>
      <c r="P1458" s="83"/>
      <c r="Q1458" s="83"/>
    </row>
    <row r="1459" spans="1:17" x14ac:dyDescent="0.45">
      <c r="A1459" s="55"/>
      <c r="B1459" s="51" t="s">
        <v>1848</v>
      </c>
      <c r="C1459" s="51" t="s">
        <v>49</v>
      </c>
      <c r="D1459" s="51">
        <v>6</v>
      </c>
      <c r="E1459" s="52">
        <v>300</v>
      </c>
      <c r="F1459" s="52">
        <v>1800</v>
      </c>
      <c r="G1459" s="51" t="s">
        <v>1849</v>
      </c>
      <c r="H1459" s="51" t="s">
        <v>51</v>
      </c>
      <c r="I1459" s="53">
        <v>1234</v>
      </c>
      <c r="J1459" s="51" t="s">
        <v>1837</v>
      </c>
      <c r="K1459" s="51">
        <v>3</v>
      </c>
      <c r="L1459" s="51">
        <v>1</v>
      </c>
      <c r="M1459" s="51">
        <v>1</v>
      </c>
      <c r="N1459" s="78">
        <v>1</v>
      </c>
      <c r="O1459" s="83"/>
      <c r="P1459" s="83"/>
      <c r="Q1459" s="83"/>
    </row>
    <row r="1460" spans="1:17" x14ac:dyDescent="0.45">
      <c r="A1460" s="55"/>
      <c r="B1460" s="51" t="s">
        <v>1850</v>
      </c>
      <c r="C1460" s="51" t="s">
        <v>281</v>
      </c>
      <c r="D1460" s="51">
        <v>35</v>
      </c>
      <c r="E1460" s="52">
        <v>60</v>
      </c>
      <c r="F1460" s="52">
        <v>2100</v>
      </c>
      <c r="G1460" s="51" t="s">
        <v>1851</v>
      </c>
      <c r="H1460" s="51" t="s">
        <v>22</v>
      </c>
      <c r="I1460" s="53">
        <v>1234</v>
      </c>
      <c r="J1460" s="51" t="s">
        <v>1837</v>
      </c>
      <c r="K1460" s="51">
        <v>10</v>
      </c>
      <c r="L1460" s="51">
        <v>10</v>
      </c>
      <c r="M1460" s="51">
        <v>10</v>
      </c>
      <c r="N1460" s="78">
        <v>5</v>
      </c>
      <c r="O1460" s="83"/>
      <c r="P1460" s="83"/>
      <c r="Q1460" s="83"/>
    </row>
    <row r="1461" spans="1:17" x14ac:dyDescent="0.45">
      <c r="A1461" s="55"/>
      <c r="B1461" s="51" t="s">
        <v>201</v>
      </c>
      <c r="C1461" s="51" t="s">
        <v>20</v>
      </c>
      <c r="D1461" s="51">
        <v>14</v>
      </c>
      <c r="E1461" s="52">
        <v>100</v>
      </c>
      <c r="F1461" s="52">
        <v>1400</v>
      </c>
      <c r="G1461" s="51" t="s">
        <v>1852</v>
      </c>
      <c r="H1461" s="51" t="s">
        <v>63</v>
      </c>
      <c r="I1461" s="53">
        <v>1234</v>
      </c>
      <c r="J1461" s="51" t="s">
        <v>1837</v>
      </c>
      <c r="K1461" s="51">
        <v>4</v>
      </c>
      <c r="L1461" s="51">
        <v>4</v>
      </c>
      <c r="M1461" s="51">
        <v>4</v>
      </c>
      <c r="N1461" s="78">
        <v>2</v>
      </c>
      <c r="O1461" s="83"/>
      <c r="P1461" s="83"/>
      <c r="Q1461" s="83"/>
    </row>
    <row r="1462" spans="1:17" x14ac:dyDescent="0.45">
      <c r="A1462" s="55"/>
      <c r="B1462" s="51" t="s">
        <v>1114</v>
      </c>
      <c r="C1462" s="51" t="s">
        <v>49</v>
      </c>
      <c r="D1462" s="51">
        <v>12</v>
      </c>
      <c r="E1462" s="52">
        <v>30</v>
      </c>
      <c r="F1462" s="52">
        <v>360</v>
      </c>
      <c r="G1462" s="51" t="s">
        <v>1853</v>
      </c>
      <c r="H1462" s="51" t="s">
        <v>33</v>
      </c>
      <c r="I1462" s="53">
        <v>1234</v>
      </c>
      <c r="J1462" s="51" t="s">
        <v>1837</v>
      </c>
      <c r="K1462" s="51">
        <v>3</v>
      </c>
      <c r="L1462" s="51">
        <v>3</v>
      </c>
      <c r="M1462" s="51">
        <v>3</v>
      </c>
      <c r="N1462" s="78">
        <v>3</v>
      </c>
      <c r="O1462" s="83"/>
      <c r="P1462" s="83"/>
      <c r="Q1462" s="83"/>
    </row>
    <row r="1463" spans="1:17" x14ac:dyDescent="0.45">
      <c r="A1463" s="55"/>
      <c r="B1463" s="51" t="s">
        <v>1854</v>
      </c>
      <c r="C1463" s="51" t="s">
        <v>360</v>
      </c>
      <c r="D1463" s="51">
        <v>20</v>
      </c>
      <c r="E1463" s="52">
        <v>150</v>
      </c>
      <c r="F1463" s="52">
        <v>3000</v>
      </c>
      <c r="G1463" s="51" t="s">
        <v>1843</v>
      </c>
      <c r="H1463" s="51" t="s">
        <v>33</v>
      </c>
      <c r="I1463" s="53">
        <v>1234</v>
      </c>
      <c r="J1463" s="51" t="s">
        <v>1837</v>
      </c>
      <c r="K1463" s="51">
        <v>5</v>
      </c>
      <c r="L1463" s="51">
        <v>5</v>
      </c>
      <c r="M1463" s="51">
        <v>5</v>
      </c>
      <c r="N1463" s="78">
        <v>5</v>
      </c>
      <c r="O1463" s="83"/>
      <c r="P1463" s="83"/>
      <c r="Q1463" s="83"/>
    </row>
    <row r="1464" spans="1:17" x14ac:dyDescent="0.45">
      <c r="A1464" s="55"/>
      <c r="B1464" s="51" t="s">
        <v>1855</v>
      </c>
      <c r="C1464" s="51" t="s">
        <v>89</v>
      </c>
      <c r="D1464" s="51">
        <v>20</v>
      </c>
      <c r="E1464" s="52">
        <v>100</v>
      </c>
      <c r="F1464" s="52">
        <v>2000</v>
      </c>
      <c r="G1464" s="51" t="s">
        <v>1843</v>
      </c>
      <c r="H1464" s="51" t="s">
        <v>33</v>
      </c>
      <c r="I1464" s="53">
        <v>1234</v>
      </c>
      <c r="J1464" s="51" t="s">
        <v>1837</v>
      </c>
      <c r="K1464" s="51">
        <v>5</v>
      </c>
      <c r="L1464" s="51">
        <v>5</v>
      </c>
      <c r="M1464" s="51">
        <v>5</v>
      </c>
      <c r="N1464" s="78">
        <v>5</v>
      </c>
      <c r="O1464" s="83"/>
      <c r="P1464" s="83"/>
      <c r="Q1464" s="83"/>
    </row>
    <row r="1465" spans="1:17" x14ac:dyDescent="0.45">
      <c r="A1465" s="55"/>
      <c r="B1465" s="51" t="s">
        <v>1856</v>
      </c>
      <c r="C1465" s="51" t="s">
        <v>49</v>
      </c>
      <c r="D1465" s="51">
        <v>20</v>
      </c>
      <c r="E1465" s="52">
        <v>45</v>
      </c>
      <c r="F1465" s="52">
        <v>900</v>
      </c>
      <c r="G1465" s="51" t="s">
        <v>1840</v>
      </c>
      <c r="H1465" s="51" t="s">
        <v>33</v>
      </c>
      <c r="I1465" s="53">
        <v>1234</v>
      </c>
      <c r="J1465" s="51" t="s">
        <v>1837</v>
      </c>
      <c r="K1465" s="51">
        <v>5</v>
      </c>
      <c r="L1465" s="51">
        <v>5</v>
      </c>
      <c r="M1465" s="51">
        <v>5</v>
      </c>
      <c r="N1465" s="78">
        <v>5</v>
      </c>
      <c r="O1465" s="83"/>
      <c r="P1465" s="83"/>
      <c r="Q1465" s="83"/>
    </row>
    <row r="1466" spans="1:17" x14ac:dyDescent="0.45">
      <c r="A1466" s="55"/>
      <c r="B1466" s="51" t="s">
        <v>1857</v>
      </c>
      <c r="C1466" s="51" t="s">
        <v>89</v>
      </c>
      <c r="D1466" s="51">
        <v>60</v>
      </c>
      <c r="E1466" s="52">
        <v>50</v>
      </c>
      <c r="F1466" s="52">
        <v>3000</v>
      </c>
      <c r="G1466" s="51" t="s">
        <v>1840</v>
      </c>
      <c r="H1466" s="51" t="s">
        <v>33</v>
      </c>
      <c r="I1466" s="53">
        <v>1234</v>
      </c>
      <c r="J1466" s="51" t="s">
        <v>1837</v>
      </c>
      <c r="K1466" s="51">
        <v>20</v>
      </c>
      <c r="L1466" s="51">
        <v>20</v>
      </c>
      <c r="M1466" s="51">
        <v>10</v>
      </c>
      <c r="N1466" s="78">
        <v>10</v>
      </c>
      <c r="O1466" s="83"/>
      <c r="P1466" s="83"/>
      <c r="Q1466" s="83"/>
    </row>
    <row r="1467" spans="1:17" x14ac:dyDescent="0.45">
      <c r="A1467" s="55"/>
      <c r="B1467" s="51" t="s">
        <v>1858</v>
      </c>
      <c r="C1467" s="51" t="s">
        <v>49</v>
      </c>
      <c r="D1467" s="51">
        <v>20</v>
      </c>
      <c r="E1467" s="52">
        <v>60</v>
      </c>
      <c r="F1467" s="52">
        <v>1200</v>
      </c>
      <c r="G1467" s="51" t="s">
        <v>1843</v>
      </c>
      <c r="H1467" s="51" t="s">
        <v>33</v>
      </c>
      <c r="I1467" s="53">
        <v>1234</v>
      </c>
      <c r="J1467" s="51" t="s">
        <v>1837</v>
      </c>
      <c r="K1467" s="51">
        <v>5</v>
      </c>
      <c r="L1467" s="51">
        <v>5</v>
      </c>
      <c r="M1467" s="51">
        <v>5</v>
      </c>
      <c r="N1467" s="78">
        <v>5</v>
      </c>
      <c r="O1467" s="83"/>
      <c r="P1467" s="83"/>
      <c r="Q1467" s="83"/>
    </row>
    <row r="1468" spans="1:17" x14ac:dyDescent="0.45">
      <c r="A1468" s="55"/>
      <c r="B1468" s="51" t="s">
        <v>1859</v>
      </c>
      <c r="C1468" s="51" t="s">
        <v>49</v>
      </c>
      <c r="D1468" s="51">
        <v>20</v>
      </c>
      <c r="E1468" s="52">
        <v>60</v>
      </c>
      <c r="F1468" s="52">
        <v>1200</v>
      </c>
      <c r="G1468" s="51" t="s">
        <v>1840</v>
      </c>
      <c r="H1468" s="51" t="s">
        <v>33</v>
      </c>
      <c r="I1468" s="53">
        <v>1234</v>
      </c>
      <c r="J1468" s="51" t="s">
        <v>1837</v>
      </c>
      <c r="K1468" s="51">
        <v>5</v>
      </c>
      <c r="L1468" s="51">
        <v>5</v>
      </c>
      <c r="M1468" s="51">
        <v>5</v>
      </c>
      <c r="N1468" s="78">
        <v>5</v>
      </c>
      <c r="O1468" s="83"/>
      <c r="P1468" s="83"/>
      <c r="Q1468" s="83"/>
    </row>
    <row r="1469" spans="1:17" x14ac:dyDescent="0.45">
      <c r="A1469" s="55"/>
      <c r="B1469" s="51" t="s">
        <v>1860</v>
      </c>
      <c r="C1469" s="51" t="s">
        <v>49</v>
      </c>
      <c r="D1469" s="51">
        <v>6</v>
      </c>
      <c r="E1469" s="52">
        <v>500</v>
      </c>
      <c r="F1469" s="52">
        <v>3000</v>
      </c>
      <c r="G1469" s="51" t="s">
        <v>1861</v>
      </c>
      <c r="H1469" s="51" t="s">
        <v>33</v>
      </c>
      <c r="I1469" s="53">
        <v>1234</v>
      </c>
      <c r="J1469" s="51" t="s">
        <v>1837</v>
      </c>
      <c r="K1469" s="51">
        <v>2</v>
      </c>
      <c r="L1469" s="51">
        <v>2</v>
      </c>
      <c r="M1469" s="51">
        <v>1</v>
      </c>
      <c r="N1469" s="78">
        <v>1</v>
      </c>
      <c r="O1469" s="83"/>
      <c r="P1469" s="83"/>
      <c r="Q1469" s="83"/>
    </row>
    <row r="1470" spans="1:17" x14ac:dyDescent="0.45">
      <c r="A1470" s="55"/>
      <c r="B1470" s="51" t="s">
        <v>1862</v>
      </c>
      <c r="C1470" s="51" t="s">
        <v>89</v>
      </c>
      <c r="D1470" s="51">
        <v>20</v>
      </c>
      <c r="E1470" s="52">
        <v>39</v>
      </c>
      <c r="F1470" s="52">
        <v>780</v>
      </c>
      <c r="G1470" s="51" t="s">
        <v>1840</v>
      </c>
      <c r="H1470" s="51" t="s">
        <v>33</v>
      </c>
      <c r="I1470" s="53">
        <v>1234</v>
      </c>
      <c r="J1470" s="51" t="s">
        <v>1837</v>
      </c>
      <c r="K1470" s="51">
        <v>5</v>
      </c>
      <c r="L1470" s="51">
        <v>5</v>
      </c>
      <c r="M1470" s="51">
        <v>5</v>
      </c>
      <c r="N1470" s="78">
        <v>5</v>
      </c>
      <c r="O1470" s="83"/>
      <c r="P1470" s="83"/>
      <c r="Q1470" s="83"/>
    </row>
    <row r="1471" spans="1:17" x14ac:dyDescent="0.45">
      <c r="A1471" s="55"/>
      <c r="B1471" s="51" t="s">
        <v>1863</v>
      </c>
      <c r="C1471" s="51" t="s">
        <v>89</v>
      </c>
      <c r="D1471" s="51">
        <v>5</v>
      </c>
      <c r="E1471" s="52">
        <v>132</v>
      </c>
      <c r="F1471" s="52">
        <v>660</v>
      </c>
      <c r="G1471" s="51" t="s">
        <v>1843</v>
      </c>
      <c r="H1471" s="51" t="s">
        <v>33</v>
      </c>
      <c r="I1471" s="53">
        <v>1234</v>
      </c>
      <c r="J1471" s="51" t="s">
        <v>1837</v>
      </c>
      <c r="K1471" s="51">
        <v>2</v>
      </c>
      <c r="L1471" s="51">
        <v>1</v>
      </c>
      <c r="M1471" s="51">
        <v>1</v>
      </c>
      <c r="N1471" s="78">
        <v>1</v>
      </c>
      <c r="O1471" s="83"/>
      <c r="P1471" s="83"/>
      <c r="Q1471" s="83"/>
    </row>
    <row r="1472" spans="1:17" x14ac:dyDescent="0.45">
      <c r="A1472" s="55"/>
      <c r="B1472" s="51" t="s">
        <v>1864</v>
      </c>
      <c r="C1472" s="51" t="s">
        <v>44</v>
      </c>
      <c r="D1472" s="51">
        <v>24</v>
      </c>
      <c r="E1472" s="52">
        <v>10</v>
      </c>
      <c r="F1472" s="52">
        <v>240</v>
      </c>
      <c r="G1472" s="51" t="s">
        <v>1846</v>
      </c>
      <c r="H1472" s="51" t="s">
        <v>33</v>
      </c>
      <c r="I1472" s="53">
        <v>1234</v>
      </c>
      <c r="J1472" s="51" t="s">
        <v>1837</v>
      </c>
      <c r="K1472" s="51">
        <v>6</v>
      </c>
      <c r="L1472" s="51">
        <v>6</v>
      </c>
      <c r="M1472" s="51">
        <v>6</v>
      </c>
      <c r="N1472" s="78">
        <v>6</v>
      </c>
      <c r="O1472" s="83"/>
      <c r="P1472" s="83"/>
      <c r="Q1472" s="83"/>
    </row>
    <row r="1473" spans="1:17" x14ac:dyDescent="0.45">
      <c r="A1473" s="55"/>
      <c r="B1473" s="51" t="s">
        <v>1865</v>
      </c>
      <c r="C1473" s="51" t="s">
        <v>44</v>
      </c>
      <c r="D1473" s="51">
        <v>15</v>
      </c>
      <c r="E1473" s="52">
        <v>3200</v>
      </c>
      <c r="F1473" s="52">
        <v>48000</v>
      </c>
      <c r="G1473" s="51" t="s">
        <v>1843</v>
      </c>
      <c r="H1473" s="51" t="s">
        <v>15</v>
      </c>
      <c r="I1473" s="53">
        <v>1234</v>
      </c>
      <c r="J1473" s="51" t="s">
        <v>1837</v>
      </c>
      <c r="K1473" s="51">
        <v>5</v>
      </c>
      <c r="L1473" s="51">
        <v>4</v>
      </c>
      <c r="M1473" s="51">
        <v>3</v>
      </c>
      <c r="N1473" s="78">
        <v>3</v>
      </c>
      <c r="O1473" s="83"/>
      <c r="P1473" s="83"/>
      <c r="Q1473" s="83"/>
    </row>
    <row r="1474" spans="1:17" x14ac:dyDescent="0.45">
      <c r="A1474" s="55"/>
      <c r="B1474" s="51" t="s">
        <v>1866</v>
      </c>
      <c r="C1474" s="51" t="s">
        <v>44</v>
      </c>
      <c r="D1474" s="51">
        <v>10</v>
      </c>
      <c r="E1474" s="52">
        <v>4500</v>
      </c>
      <c r="F1474" s="52">
        <v>45000</v>
      </c>
      <c r="G1474" s="51" t="s">
        <v>1840</v>
      </c>
      <c r="H1474" s="51" t="s">
        <v>15</v>
      </c>
      <c r="I1474" s="53">
        <v>1234</v>
      </c>
      <c r="J1474" s="51" t="s">
        <v>1837</v>
      </c>
      <c r="K1474" s="51">
        <v>4</v>
      </c>
      <c r="L1474" s="51">
        <v>2</v>
      </c>
      <c r="M1474" s="51">
        <v>2</v>
      </c>
      <c r="N1474" s="78">
        <v>2</v>
      </c>
      <c r="O1474" s="83"/>
      <c r="P1474" s="83"/>
      <c r="Q1474" s="83"/>
    </row>
    <row r="1475" spans="1:17" x14ac:dyDescent="0.45">
      <c r="A1475" s="55"/>
      <c r="B1475" s="51" t="s">
        <v>1867</v>
      </c>
      <c r="C1475" s="51" t="s">
        <v>44</v>
      </c>
      <c r="D1475" s="51">
        <v>10</v>
      </c>
      <c r="E1475" s="52">
        <v>4500</v>
      </c>
      <c r="F1475" s="52">
        <v>45000</v>
      </c>
      <c r="G1475" s="51" t="s">
        <v>1843</v>
      </c>
      <c r="H1475" s="51" t="s">
        <v>15</v>
      </c>
      <c r="I1475" s="53">
        <v>1234</v>
      </c>
      <c r="J1475" s="51" t="s">
        <v>1837</v>
      </c>
      <c r="K1475" s="51">
        <v>4</v>
      </c>
      <c r="L1475" s="51">
        <v>2</v>
      </c>
      <c r="M1475" s="51">
        <v>2</v>
      </c>
      <c r="N1475" s="78">
        <v>2</v>
      </c>
      <c r="O1475" s="83"/>
      <c r="P1475" s="83"/>
      <c r="Q1475" s="83"/>
    </row>
    <row r="1476" spans="1:17" x14ac:dyDescent="0.45">
      <c r="A1476" s="55"/>
      <c r="B1476" s="51" t="s">
        <v>1868</v>
      </c>
      <c r="C1476" s="51" t="s">
        <v>44</v>
      </c>
      <c r="D1476" s="51">
        <v>10</v>
      </c>
      <c r="E1476" s="52">
        <v>4500</v>
      </c>
      <c r="F1476" s="52">
        <v>45000</v>
      </c>
      <c r="G1476" s="51" t="s">
        <v>1840</v>
      </c>
      <c r="H1476" s="51" t="s">
        <v>15</v>
      </c>
      <c r="I1476" s="53">
        <v>1234</v>
      </c>
      <c r="J1476" s="51" t="s">
        <v>1837</v>
      </c>
      <c r="K1476" s="51">
        <v>4</v>
      </c>
      <c r="L1476" s="51">
        <v>2</v>
      </c>
      <c r="M1476" s="51">
        <v>2</v>
      </c>
      <c r="N1476" s="78">
        <v>2</v>
      </c>
      <c r="O1476" s="83"/>
      <c r="P1476" s="83"/>
      <c r="Q1476" s="83"/>
    </row>
    <row r="1477" spans="1:17" x14ac:dyDescent="0.45">
      <c r="A1477" s="55"/>
      <c r="B1477" s="51" t="s">
        <v>1869</v>
      </c>
      <c r="C1477" s="51" t="s">
        <v>269</v>
      </c>
      <c r="D1477" s="51">
        <v>8</v>
      </c>
      <c r="E1477" s="52">
        <v>2500</v>
      </c>
      <c r="F1477" s="52">
        <v>20000</v>
      </c>
      <c r="G1477" s="51" t="s">
        <v>1840</v>
      </c>
      <c r="H1477" s="51" t="s">
        <v>33</v>
      </c>
      <c r="I1477" s="53">
        <v>1234</v>
      </c>
      <c r="J1477" s="51" t="s">
        <v>1837</v>
      </c>
      <c r="K1477" s="51">
        <v>2</v>
      </c>
      <c r="L1477" s="51">
        <v>2</v>
      </c>
      <c r="M1477" s="51">
        <v>2</v>
      </c>
      <c r="N1477" s="78">
        <v>2</v>
      </c>
      <c r="O1477" s="83"/>
      <c r="P1477" s="83"/>
      <c r="Q1477" s="83"/>
    </row>
    <row r="1478" spans="1:17" x14ac:dyDescent="0.45">
      <c r="A1478" s="55"/>
      <c r="B1478" s="51" t="s">
        <v>1870</v>
      </c>
      <c r="C1478" s="51" t="s">
        <v>269</v>
      </c>
      <c r="D1478" s="51">
        <v>8</v>
      </c>
      <c r="E1478" s="52">
        <v>1500</v>
      </c>
      <c r="F1478" s="52">
        <v>12000</v>
      </c>
      <c r="G1478" s="51" t="s">
        <v>1843</v>
      </c>
      <c r="H1478" s="51" t="s">
        <v>33</v>
      </c>
      <c r="I1478" s="53">
        <v>1234</v>
      </c>
      <c r="J1478" s="51" t="s">
        <v>1837</v>
      </c>
      <c r="K1478" s="51">
        <v>2</v>
      </c>
      <c r="L1478" s="51">
        <v>2</v>
      </c>
      <c r="M1478" s="51">
        <v>2</v>
      </c>
      <c r="N1478" s="78">
        <v>2</v>
      </c>
      <c r="O1478" s="83"/>
      <c r="P1478" s="83"/>
      <c r="Q1478" s="83"/>
    </row>
    <row r="1479" spans="1:17" x14ac:dyDescent="0.45">
      <c r="A1479" s="55"/>
      <c r="B1479" s="51" t="s">
        <v>1871</v>
      </c>
      <c r="C1479" s="51" t="s">
        <v>49</v>
      </c>
      <c r="D1479" s="51">
        <v>3</v>
      </c>
      <c r="E1479" s="52">
        <v>400</v>
      </c>
      <c r="F1479" s="52">
        <v>1200</v>
      </c>
      <c r="G1479" s="51" t="s">
        <v>1872</v>
      </c>
      <c r="H1479" s="51" t="s">
        <v>33</v>
      </c>
      <c r="I1479" s="53">
        <v>1</v>
      </c>
      <c r="J1479" s="51" t="s">
        <v>1837</v>
      </c>
      <c r="K1479" s="51">
        <v>3</v>
      </c>
      <c r="L1479" s="51">
        <v>0</v>
      </c>
      <c r="M1479" s="51">
        <v>0</v>
      </c>
      <c r="N1479" s="78">
        <v>0</v>
      </c>
      <c r="O1479" s="83"/>
      <c r="P1479" s="83"/>
      <c r="Q1479" s="83"/>
    </row>
    <row r="1480" spans="1:17" x14ac:dyDescent="0.45">
      <c r="A1480" s="55"/>
      <c r="B1480" s="62" t="s">
        <v>1873</v>
      </c>
      <c r="C1480" s="62" t="s">
        <v>1</v>
      </c>
      <c r="D1480" s="62">
        <v>3</v>
      </c>
      <c r="E1480" s="63">
        <v>7490</v>
      </c>
      <c r="F1480" s="63">
        <v>22470</v>
      </c>
      <c r="G1480" s="62" t="s">
        <v>1874</v>
      </c>
      <c r="H1480" s="62" t="s">
        <v>100</v>
      </c>
      <c r="I1480" s="64">
        <v>1</v>
      </c>
      <c r="J1480" s="62" t="s">
        <v>1875</v>
      </c>
      <c r="K1480" s="62">
        <v>3</v>
      </c>
      <c r="L1480" s="51">
        <v>0</v>
      </c>
      <c r="M1480" s="51">
        <v>0</v>
      </c>
      <c r="N1480" s="78">
        <v>0</v>
      </c>
      <c r="O1480" s="85">
        <f>F1498</f>
        <v>116355</v>
      </c>
      <c r="P1480" s="83">
        <v>22470</v>
      </c>
      <c r="Q1480" s="83">
        <f>O1480-P1480</f>
        <v>93885</v>
      </c>
    </row>
    <row r="1481" spans="1:17" x14ac:dyDescent="0.45">
      <c r="A1481" s="55"/>
      <c r="B1481" s="62" t="s">
        <v>1876</v>
      </c>
      <c r="C1481" s="62" t="s">
        <v>9</v>
      </c>
      <c r="D1481" s="62">
        <v>12</v>
      </c>
      <c r="E1481" s="63">
        <v>170</v>
      </c>
      <c r="F1481" s="63">
        <v>2040</v>
      </c>
      <c r="G1481" s="62" t="s">
        <v>1874</v>
      </c>
      <c r="H1481" s="62" t="s">
        <v>33</v>
      </c>
      <c r="I1481" s="64">
        <v>1</v>
      </c>
      <c r="J1481" s="62" t="s">
        <v>1875</v>
      </c>
      <c r="K1481" s="62">
        <v>12</v>
      </c>
      <c r="L1481" s="51">
        <v>0</v>
      </c>
      <c r="M1481" s="51">
        <v>0</v>
      </c>
      <c r="N1481" s="78">
        <v>0</v>
      </c>
      <c r="O1481" s="83">
        <f>Q1480</f>
        <v>93885</v>
      </c>
      <c r="P1481" s="83">
        <v>2040</v>
      </c>
      <c r="Q1481" s="83">
        <f>O1481-P1481</f>
        <v>91845</v>
      </c>
    </row>
    <row r="1482" spans="1:17" x14ac:dyDescent="0.45">
      <c r="A1482" s="55"/>
      <c r="B1482" s="62" t="s">
        <v>1877</v>
      </c>
      <c r="C1482" s="62" t="s">
        <v>9</v>
      </c>
      <c r="D1482" s="62">
        <v>2</v>
      </c>
      <c r="E1482" s="63">
        <v>1500</v>
      </c>
      <c r="F1482" s="63">
        <v>3000</v>
      </c>
      <c r="G1482" s="62" t="s">
        <v>1874</v>
      </c>
      <c r="H1482" s="62" t="s">
        <v>33</v>
      </c>
      <c r="I1482" s="64">
        <v>1</v>
      </c>
      <c r="J1482" s="62" t="s">
        <v>1875</v>
      </c>
      <c r="K1482" s="62">
        <v>2</v>
      </c>
      <c r="L1482" s="51">
        <v>0</v>
      </c>
      <c r="M1482" s="51">
        <v>0</v>
      </c>
      <c r="N1482" s="78">
        <v>0</v>
      </c>
      <c r="O1482" s="83">
        <f t="shared" ref="O1482:O1497" si="6">Q1481</f>
        <v>91845</v>
      </c>
      <c r="P1482" s="83">
        <v>3000</v>
      </c>
      <c r="Q1482" s="83">
        <f t="shared" ref="Q1482:Q1497" si="7">O1482-P1482</f>
        <v>88845</v>
      </c>
    </row>
    <row r="1483" spans="1:17" x14ac:dyDescent="0.45">
      <c r="A1483" s="55"/>
      <c r="B1483" s="62" t="s">
        <v>1878</v>
      </c>
      <c r="C1483" s="62" t="s">
        <v>6</v>
      </c>
      <c r="D1483" s="62">
        <v>2</v>
      </c>
      <c r="E1483" s="63">
        <v>2200</v>
      </c>
      <c r="F1483" s="63">
        <v>4400</v>
      </c>
      <c r="G1483" s="62" t="s">
        <v>1874</v>
      </c>
      <c r="H1483" s="62" t="s">
        <v>36</v>
      </c>
      <c r="I1483" s="64">
        <v>1</v>
      </c>
      <c r="J1483" s="62" t="s">
        <v>1875</v>
      </c>
      <c r="K1483" s="62">
        <v>2</v>
      </c>
      <c r="L1483" s="51">
        <v>0</v>
      </c>
      <c r="M1483" s="51">
        <v>0</v>
      </c>
      <c r="N1483" s="78">
        <v>0</v>
      </c>
      <c r="O1483" s="83">
        <f t="shared" si="6"/>
        <v>88845</v>
      </c>
      <c r="P1483" s="83">
        <v>4400</v>
      </c>
      <c r="Q1483" s="83">
        <f t="shared" si="7"/>
        <v>84445</v>
      </c>
    </row>
    <row r="1484" spans="1:17" x14ac:dyDescent="0.45">
      <c r="A1484" s="55"/>
      <c r="B1484" s="98" t="s">
        <v>1879</v>
      </c>
      <c r="C1484" s="62" t="s">
        <v>49</v>
      </c>
      <c r="D1484" s="62">
        <v>1</v>
      </c>
      <c r="E1484" s="63">
        <v>53500</v>
      </c>
      <c r="F1484" s="63">
        <v>53500</v>
      </c>
      <c r="G1484" s="62" t="s">
        <v>1874</v>
      </c>
      <c r="H1484" s="62" t="s">
        <v>36</v>
      </c>
      <c r="I1484" s="64">
        <v>1</v>
      </c>
      <c r="J1484" s="62" t="s">
        <v>1875</v>
      </c>
      <c r="K1484" s="62">
        <v>1</v>
      </c>
      <c r="L1484" s="51">
        <v>0</v>
      </c>
      <c r="M1484" s="51">
        <v>0</v>
      </c>
      <c r="N1484" s="78">
        <v>0</v>
      </c>
      <c r="O1484" s="83">
        <f t="shared" si="6"/>
        <v>84445</v>
      </c>
      <c r="P1484" s="83">
        <v>53500</v>
      </c>
      <c r="Q1484" s="83">
        <f t="shared" si="7"/>
        <v>30945</v>
      </c>
    </row>
    <row r="1485" spans="1:17" x14ac:dyDescent="0.45">
      <c r="A1485" s="55"/>
      <c r="B1485" s="62" t="s">
        <v>1880</v>
      </c>
      <c r="C1485" s="62" t="s">
        <v>6</v>
      </c>
      <c r="D1485" s="62">
        <v>1</v>
      </c>
      <c r="E1485" s="63">
        <v>2500</v>
      </c>
      <c r="F1485" s="63">
        <v>2500</v>
      </c>
      <c r="G1485" s="62" t="s">
        <v>1874</v>
      </c>
      <c r="H1485" s="62" t="s">
        <v>36</v>
      </c>
      <c r="I1485" s="64">
        <v>1</v>
      </c>
      <c r="J1485" s="62" t="s">
        <v>1875</v>
      </c>
      <c r="K1485" s="62">
        <v>1</v>
      </c>
      <c r="L1485" s="51">
        <v>0</v>
      </c>
      <c r="M1485" s="51">
        <v>0</v>
      </c>
      <c r="N1485" s="78">
        <v>0</v>
      </c>
      <c r="O1485" s="83">
        <f t="shared" si="6"/>
        <v>30945</v>
      </c>
      <c r="P1485" s="83">
        <v>2500</v>
      </c>
      <c r="Q1485" s="83">
        <f t="shared" si="7"/>
        <v>28445</v>
      </c>
    </row>
    <row r="1486" spans="1:17" x14ac:dyDescent="0.45">
      <c r="A1486" s="55"/>
      <c r="B1486" s="62" t="s">
        <v>1881</v>
      </c>
      <c r="C1486" s="62" t="s">
        <v>1</v>
      </c>
      <c r="D1486" s="62">
        <v>3</v>
      </c>
      <c r="E1486" s="63">
        <v>4900</v>
      </c>
      <c r="F1486" s="63">
        <v>14700</v>
      </c>
      <c r="G1486" s="62" t="s">
        <v>1882</v>
      </c>
      <c r="H1486" s="62" t="s">
        <v>100</v>
      </c>
      <c r="I1486" s="64">
        <v>1</v>
      </c>
      <c r="J1486" s="62" t="s">
        <v>1875</v>
      </c>
      <c r="K1486" s="62">
        <v>3</v>
      </c>
      <c r="L1486" s="51">
        <v>0</v>
      </c>
      <c r="M1486" s="51">
        <v>0</v>
      </c>
      <c r="N1486" s="78">
        <v>0</v>
      </c>
      <c r="O1486" s="83">
        <f t="shared" si="6"/>
        <v>28445</v>
      </c>
      <c r="P1486" s="83">
        <v>14700</v>
      </c>
      <c r="Q1486" s="83">
        <f t="shared" si="7"/>
        <v>13745</v>
      </c>
    </row>
    <row r="1487" spans="1:17" x14ac:dyDescent="0.45">
      <c r="A1487" s="55"/>
      <c r="B1487" s="62" t="s">
        <v>1883</v>
      </c>
      <c r="C1487" s="62" t="s">
        <v>49</v>
      </c>
      <c r="D1487" s="62">
        <v>1</v>
      </c>
      <c r="E1487" s="63">
        <v>150</v>
      </c>
      <c r="F1487" s="63">
        <v>150</v>
      </c>
      <c r="G1487" s="62" t="s">
        <v>1874</v>
      </c>
      <c r="H1487" s="62" t="s">
        <v>51</v>
      </c>
      <c r="I1487" s="64">
        <v>1</v>
      </c>
      <c r="J1487" s="62" t="s">
        <v>1875</v>
      </c>
      <c r="K1487" s="62">
        <v>1</v>
      </c>
      <c r="L1487" s="51">
        <v>0</v>
      </c>
      <c r="M1487" s="51">
        <v>0</v>
      </c>
      <c r="N1487" s="78">
        <v>0</v>
      </c>
      <c r="O1487" s="83">
        <f t="shared" si="6"/>
        <v>13745</v>
      </c>
      <c r="P1487" s="83">
        <v>150</v>
      </c>
      <c r="Q1487" s="83">
        <f t="shared" si="7"/>
        <v>13595</v>
      </c>
    </row>
    <row r="1488" spans="1:17" x14ac:dyDescent="0.45">
      <c r="A1488" s="55"/>
      <c r="B1488" s="62" t="s">
        <v>1884</v>
      </c>
      <c r="C1488" s="62" t="s">
        <v>49</v>
      </c>
      <c r="D1488" s="62">
        <v>1</v>
      </c>
      <c r="E1488" s="63">
        <v>150</v>
      </c>
      <c r="F1488" s="63">
        <v>150</v>
      </c>
      <c r="G1488" s="62" t="s">
        <v>1874</v>
      </c>
      <c r="H1488" s="62" t="s">
        <v>51</v>
      </c>
      <c r="I1488" s="64">
        <v>1</v>
      </c>
      <c r="J1488" s="62" t="s">
        <v>1875</v>
      </c>
      <c r="K1488" s="62">
        <v>1</v>
      </c>
      <c r="L1488" s="51">
        <v>0</v>
      </c>
      <c r="M1488" s="51">
        <v>0</v>
      </c>
      <c r="N1488" s="78">
        <v>0</v>
      </c>
      <c r="O1488" s="83">
        <f t="shared" si="6"/>
        <v>13595</v>
      </c>
      <c r="P1488" s="83">
        <v>150</v>
      </c>
      <c r="Q1488" s="83">
        <f t="shared" si="7"/>
        <v>13445</v>
      </c>
    </row>
    <row r="1489" spans="1:18" x14ac:dyDescent="0.45">
      <c r="A1489" s="55"/>
      <c r="B1489" s="62" t="s">
        <v>2068</v>
      </c>
      <c r="C1489" s="62" t="s">
        <v>49</v>
      </c>
      <c r="D1489" s="62">
        <v>1</v>
      </c>
      <c r="E1489" s="63">
        <v>500</v>
      </c>
      <c r="F1489" s="63">
        <v>500</v>
      </c>
      <c r="G1489" s="62" t="s">
        <v>1874</v>
      </c>
      <c r="H1489" s="62" t="s">
        <v>51</v>
      </c>
      <c r="I1489" s="64">
        <v>1</v>
      </c>
      <c r="J1489" s="62" t="s">
        <v>1875</v>
      </c>
      <c r="K1489" s="62">
        <v>1</v>
      </c>
      <c r="L1489" s="51">
        <v>0</v>
      </c>
      <c r="M1489" s="51">
        <v>0</v>
      </c>
      <c r="N1489" s="78">
        <v>0</v>
      </c>
      <c r="O1489" s="83">
        <f t="shared" si="6"/>
        <v>13445</v>
      </c>
      <c r="P1489" s="83">
        <v>500</v>
      </c>
      <c r="Q1489" s="83">
        <f t="shared" si="7"/>
        <v>12945</v>
      </c>
    </row>
    <row r="1490" spans="1:18" x14ac:dyDescent="0.45">
      <c r="A1490" s="55"/>
      <c r="B1490" s="62" t="s">
        <v>1886</v>
      </c>
      <c r="C1490" s="62" t="s">
        <v>49</v>
      </c>
      <c r="D1490" s="62">
        <v>1</v>
      </c>
      <c r="E1490" s="63">
        <v>130</v>
      </c>
      <c r="F1490" s="63">
        <v>130</v>
      </c>
      <c r="G1490" s="62" t="s">
        <v>1874</v>
      </c>
      <c r="H1490" s="62" t="s">
        <v>51</v>
      </c>
      <c r="I1490" s="64">
        <v>1</v>
      </c>
      <c r="J1490" s="62" t="s">
        <v>1875</v>
      </c>
      <c r="K1490" s="62">
        <v>1</v>
      </c>
      <c r="L1490" s="51">
        <v>0</v>
      </c>
      <c r="M1490" s="51">
        <v>0</v>
      </c>
      <c r="N1490" s="78">
        <v>0</v>
      </c>
      <c r="O1490" s="83">
        <f t="shared" si="6"/>
        <v>12945</v>
      </c>
      <c r="P1490" s="83">
        <v>130</v>
      </c>
      <c r="Q1490" s="83">
        <f t="shared" si="7"/>
        <v>12815</v>
      </c>
    </row>
    <row r="1491" spans="1:18" x14ac:dyDescent="0.45">
      <c r="A1491" s="55"/>
      <c r="B1491" s="62" t="s">
        <v>1887</v>
      </c>
      <c r="C1491" s="62" t="s">
        <v>49</v>
      </c>
      <c r="D1491" s="62">
        <v>1</v>
      </c>
      <c r="E1491" s="63">
        <v>130</v>
      </c>
      <c r="F1491" s="63">
        <v>130</v>
      </c>
      <c r="G1491" s="62" t="s">
        <v>1874</v>
      </c>
      <c r="H1491" s="62" t="s">
        <v>51</v>
      </c>
      <c r="I1491" s="64">
        <v>1</v>
      </c>
      <c r="J1491" s="62" t="s">
        <v>1875</v>
      </c>
      <c r="K1491" s="62">
        <v>1</v>
      </c>
      <c r="L1491" s="51">
        <v>0</v>
      </c>
      <c r="M1491" s="51">
        <v>0</v>
      </c>
      <c r="N1491" s="78">
        <v>0</v>
      </c>
      <c r="O1491" s="83">
        <f t="shared" si="6"/>
        <v>12815</v>
      </c>
      <c r="P1491" s="83">
        <v>130</v>
      </c>
      <c r="Q1491" s="83">
        <f t="shared" si="7"/>
        <v>12685</v>
      </c>
    </row>
    <row r="1492" spans="1:18" x14ac:dyDescent="0.45">
      <c r="A1492" s="55"/>
      <c r="B1492" s="62" t="s">
        <v>1888</v>
      </c>
      <c r="C1492" s="62" t="s">
        <v>204</v>
      </c>
      <c r="D1492" s="62">
        <v>2</v>
      </c>
      <c r="E1492" s="63">
        <v>300</v>
      </c>
      <c r="F1492" s="63">
        <v>600</v>
      </c>
      <c r="G1492" s="62" t="s">
        <v>1874</v>
      </c>
      <c r="H1492" s="62" t="s">
        <v>63</v>
      </c>
      <c r="I1492" s="64">
        <v>1</v>
      </c>
      <c r="J1492" s="62" t="s">
        <v>1875</v>
      </c>
      <c r="K1492" s="62">
        <v>2</v>
      </c>
      <c r="L1492" s="51">
        <v>0</v>
      </c>
      <c r="M1492" s="51">
        <v>0</v>
      </c>
      <c r="N1492" s="78">
        <v>0</v>
      </c>
      <c r="O1492" s="83">
        <f t="shared" si="6"/>
        <v>12685</v>
      </c>
      <c r="P1492" s="83">
        <v>600</v>
      </c>
      <c r="Q1492" s="83">
        <f t="shared" si="7"/>
        <v>12085</v>
      </c>
    </row>
    <row r="1493" spans="1:18" x14ac:dyDescent="0.45">
      <c r="A1493" s="55"/>
      <c r="B1493" s="62" t="s">
        <v>1889</v>
      </c>
      <c r="C1493" s="62" t="s">
        <v>9</v>
      </c>
      <c r="D1493" s="62">
        <v>2</v>
      </c>
      <c r="E1493" s="63">
        <v>5000</v>
      </c>
      <c r="F1493" s="63">
        <v>10000</v>
      </c>
      <c r="G1493" s="62" t="s">
        <v>1874</v>
      </c>
      <c r="H1493" s="62" t="s">
        <v>11</v>
      </c>
      <c r="I1493" s="64">
        <v>1</v>
      </c>
      <c r="J1493" s="62" t="s">
        <v>1875</v>
      </c>
      <c r="K1493" s="62">
        <v>2</v>
      </c>
      <c r="L1493" s="51">
        <v>0</v>
      </c>
      <c r="M1493" s="51">
        <v>0</v>
      </c>
      <c r="N1493" s="78">
        <v>0</v>
      </c>
      <c r="O1493" s="83">
        <f t="shared" si="6"/>
        <v>12085</v>
      </c>
      <c r="P1493" s="83">
        <v>10000</v>
      </c>
      <c r="Q1493" s="83">
        <f t="shared" si="7"/>
        <v>2085</v>
      </c>
    </row>
    <row r="1494" spans="1:18" x14ac:dyDescent="0.45">
      <c r="A1494" s="55"/>
      <c r="B1494" s="62" t="s">
        <v>1890</v>
      </c>
      <c r="C1494" s="62" t="s">
        <v>9</v>
      </c>
      <c r="D1494" s="62">
        <v>2</v>
      </c>
      <c r="E1494" s="63">
        <v>650</v>
      </c>
      <c r="F1494" s="63">
        <v>1300</v>
      </c>
      <c r="G1494" s="62" t="s">
        <v>1874</v>
      </c>
      <c r="H1494" s="62" t="s">
        <v>33</v>
      </c>
      <c r="I1494" s="64">
        <v>1</v>
      </c>
      <c r="J1494" s="62" t="s">
        <v>1875</v>
      </c>
      <c r="K1494" s="62">
        <v>2</v>
      </c>
      <c r="L1494" s="51">
        <v>0</v>
      </c>
      <c r="M1494" s="51">
        <v>0</v>
      </c>
      <c r="N1494" s="78">
        <v>0</v>
      </c>
      <c r="O1494" s="83">
        <f t="shared" si="6"/>
        <v>2085</v>
      </c>
      <c r="P1494" s="83">
        <v>1300</v>
      </c>
      <c r="Q1494" s="83">
        <f t="shared" si="7"/>
        <v>785</v>
      </c>
    </row>
    <row r="1495" spans="1:18" x14ac:dyDescent="0.45">
      <c r="A1495" s="55"/>
      <c r="B1495" s="62" t="s">
        <v>1891</v>
      </c>
      <c r="C1495" s="62" t="s">
        <v>49</v>
      </c>
      <c r="D1495" s="62">
        <v>1</v>
      </c>
      <c r="E1495" s="63">
        <v>95</v>
      </c>
      <c r="F1495" s="63">
        <v>95</v>
      </c>
      <c r="G1495" s="62" t="s">
        <v>1874</v>
      </c>
      <c r="H1495" s="62" t="s">
        <v>33</v>
      </c>
      <c r="I1495" s="64">
        <v>1</v>
      </c>
      <c r="J1495" s="62" t="s">
        <v>1875</v>
      </c>
      <c r="K1495" s="62">
        <v>1</v>
      </c>
      <c r="L1495" s="51">
        <v>0</v>
      </c>
      <c r="M1495" s="51">
        <v>0</v>
      </c>
      <c r="N1495" s="78">
        <v>0</v>
      </c>
      <c r="O1495" s="83">
        <f t="shared" si="6"/>
        <v>785</v>
      </c>
      <c r="P1495" s="83">
        <v>95</v>
      </c>
      <c r="Q1495" s="83">
        <f t="shared" si="7"/>
        <v>690</v>
      </c>
    </row>
    <row r="1496" spans="1:18" x14ac:dyDescent="0.45">
      <c r="A1496" s="55"/>
      <c r="B1496" s="62" t="s">
        <v>469</v>
      </c>
      <c r="C1496" s="62" t="s">
        <v>71</v>
      </c>
      <c r="D1496" s="62">
        <v>2</v>
      </c>
      <c r="E1496" s="63">
        <v>195</v>
      </c>
      <c r="F1496" s="63">
        <v>390</v>
      </c>
      <c r="G1496" s="62" t="s">
        <v>1874</v>
      </c>
      <c r="H1496" s="62" t="s">
        <v>63</v>
      </c>
      <c r="I1496" s="64">
        <v>1</v>
      </c>
      <c r="J1496" s="62" t="s">
        <v>1875</v>
      </c>
      <c r="K1496" s="62">
        <v>2</v>
      </c>
      <c r="L1496" s="51">
        <v>0</v>
      </c>
      <c r="M1496" s="51">
        <v>0</v>
      </c>
      <c r="N1496" s="78">
        <v>0</v>
      </c>
      <c r="O1496" s="83">
        <f t="shared" si="6"/>
        <v>690</v>
      </c>
      <c r="P1496" s="83">
        <v>390</v>
      </c>
      <c r="Q1496" s="83">
        <f t="shared" si="7"/>
        <v>300</v>
      </c>
    </row>
    <row r="1497" spans="1:18" x14ac:dyDescent="0.45">
      <c r="A1497" s="65"/>
      <c r="B1497" s="100" t="s">
        <v>1892</v>
      </c>
      <c r="C1497" s="100" t="s">
        <v>1</v>
      </c>
      <c r="D1497" s="100">
        <v>12</v>
      </c>
      <c r="E1497" s="101">
        <v>25</v>
      </c>
      <c r="F1497" s="101">
        <v>300</v>
      </c>
      <c r="G1497" s="100" t="s">
        <v>1874</v>
      </c>
      <c r="H1497" s="100" t="s">
        <v>33</v>
      </c>
      <c r="I1497" s="102">
        <v>1</v>
      </c>
      <c r="J1497" s="100" t="s">
        <v>1875</v>
      </c>
      <c r="K1497" s="100">
        <v>12</v>
      </c>
      <c r="L1497" s="66">
        <v>0</v>
      </c>
      <c r="M1497" s="66">
        <v>0</v>
      </c>
      <c r="N1497" s="79">
        <v>0</v>
      </c>
      <c r="O1497" s="83">
        <f t="shared" si="6"/>
        <v>300</v>
      </c>
      <c r="P1497" s="89">
        <v>300</v>
      </c>
      <c r="Q1497" s="83">
        <f t="shared" si="7"/>
        <v>0</v>
      </c>
    </row>
    <row r="1498" spans="1:18" s="55" customFormat="1" ht="21.75" thickBot="1" x14ac:dyDescent="0.5">
      <c r="B1498" s="62"/>
      <c r="C1498" s="62"/>
      <c r="D1498" s="62"/>
      <c r="E1498" s="63"/>
      <c r="F1498" s="99">
        <f>SUM(F1480:F1497)</f>
        <v>116355</v>
      </c>
      <c r="G1498" s="62"/>
      <c r="H1498" s="62"/>
      <c r="I1498" s="64"/>
      <c r="J1498" s="62"/>
      <c r="K1498" s="62"/>
      <c r="L1498" s="51"/>
      <c r="M1498" s="51"/>
      <c r="N1498" s="51"/>
      <c r="O1498" s="87">
        <f>F1498</f>
        <v>116355</v>
      </c>
      <c r="P1498" s="87">
        <f>SUM(P1480:P1497)</f>
        <v>116355</v>
      </c>
      <c r="Q1498" s="87">
        <f>O1498-P1498</f>
        <v>0</v>
      </c>
      <c r="R1498" s="51"/>
    </row>
    <row r="1499" spans="1:18" x14ac:dyDescent="0.45">
      <c r="A1499" s="69"/>
      <c r="B1499" s="70" t="s">
        <v>1893</v>
      </c>
      <c r="C1499" s="70" t="s">
        <v>9</v>
      </c>
      <c r="D1499" s="70">
        <v>6</v>
      </c>
      <c r="E1499" s="71">
        <v>9000</v>
      </c>
      <c r="F1499" s="71">
        <v>54000</v>
      </c>
      <c r="G1499" s="70" t="s">
        <v>1894</v>
      </c>
      <c r="H1499" s="70" t="s">
        <v>3</v>
      </c>
      <c r="I1499" s="72">
        <v>23</v>
      </c>
      <c r="J1499" s="70" t="s">
        <v>1895</v>
      </c>
      <c r="K1499" s="70">
        <v>0</v>
      </c>
      <c r="L1499" s="70">
        <v>4</v>
      </c>
      <c r="M1499" s="70">
        <v>2</v>
      </c>
      <c r="N1499" s="80">
        <v>0</v>
      </c>
      <c r="O1499" s="86"/>
      <c r="P1499" s="86"/>
      <c r="Q1499" s="86"/>
    </row>
    <row r="1500" spans="1:18" x14ac:dyDescent="0.45">
      <c r="A1500" s="55"/>
      <c r="B1500" s="51" t="s">
        <v>1896</v>
      </c>
      <c r="C1500" s="51" t="s">
        <v>647</v>
      </c>
      <c r="D1500" s="51">
        <v>6</v>
      </c>
      <c r="E1500" s="52">
        <v>24000</v>
      </c>
      <c r="F1500" s="52">
        <v>144000</v>
      </c>
      <c r="G1500" s="51" t="s">
        <v>1897</v>
      </c>
      <c r="H1500" s="51" t="s">
        <v>3</v>
      </c>
      <c r="I1500" s="53">
        <v>23</v>
      </c>
      <c r="J1500" s="51" t="s">
        <v>1895</v>
      </c>
      <c r="K1500" s="51">
        <v>0</v>
      </c>
      <c r="L1500" s="51">
        <v>4</v>
      </c>
      <c r="M1500" s="51">
        <v>2</v>
      </c>
      <c r="N1500" s="78">
        <v>0</v>
      </c>
      <c r="O1500" s="83"/>
      <c r="P1500" s="83"/>
      <c r="Q1500" s="83"/>
    </row>
    <row r="1501" spans="1:18" x14ac:dyDescent="0.45">
      <c r="A1501" s="55"/>
      <c r="B1501" s="51" t="s">
        <v>1898</v>
      </c>
      <c r="C1501" s="51" t="s">
        <v>9</v>
      </c>
      <c r="D1501" s="51">
        <v>2</v>
      </c>
      <c r="E1501" s="52">
        <v>5000</v>
      </c>
      <c r="F1501" s="52">
        <v>10000</v>
      </c>
      <c r="G1501" s="51" t="s">
        <v>1899</v>
      </c>
      <c r="H1501" s="51" t="s">
        <v>3</v>
      </c>
      <c r="I1501" s="53">
        <v>1</v>
      </c>
      <c r="J1501" s="51" t="s">
        <v>1895</v>
      </c>
      <c r="K1501" s="51">
        <v>2</v>
      </c>
      <c r="L1501" s="51">
        <v>0</v>
      </c>
      <c r="M1501" s="51">
        <v>0</v>
      </c>
      <c r="N1501" s="78">
        <v>0</v>
      </c>
      <c r="O1501" s="83"/>
      <c r="P1501" s="83"/>
      <c r="Q1501" s="83"/>
    </row>
    <row r="1502" spans="1:18" x14ac:dyDescent="0.45">
      <c r="A1502" s="55"/>
      <c r="B1502" s="51" t="s">
        <v>1900</v>
      </c>
      <c r="C1502" s="51" t="s">
        <v>9</v>
      </c>
      <c r="D1502" s="51">
        <v>1</v>
      </c>
      <c r="E1502" s="52">
        <v>6000</v>
      </c>
      <c r="F1502" s="52">
        <v>6000</v>
      </c>
      <c r="G1502" s="51" t="s">
        <v>1901</v>
      </c>
      <c r="H1502" s="51" t="s">
        <v>3</v>
      </c>
      <c r="I1502" s="53">
        <v>1</v>
      </c>
      <c r="J1502" s="51" t="s">
        <v>1895</v>
      </c>
      <c r="K1502" s="51">
        <v>1</v>
      </c>
      <c r="L1502" s="51">
        <v>0</v>
      </c>
      <c r="M1502" s="51">
        <v>0</v>
      </c>
      <c r="N1502" s="78">
        <v>0</v>
      </c>
      <c r="O1502" s="83"/>
      <c r="P1502" s="83"/>
      <c r="Q1502" s="83"/>
    </row>
    <row r="1503" spans="1:18" x14ac:dyDescent="0.45">
      <c r="A1503" s="55"/>
      <c r="B1503" s="51" t="s">
        <v>1902</v>
      </c>
      <c r="C1503" s="51" t="s">
        <v>1903</v>
      </c>
      <c r="D1503" s="51">
        <v>3</v>
      </c>
      <c r="E1503" s="52">
        <v>1400</v>
      </c>
      <c r="F1503" s="52">
        <v>4200</v>
      </c>
      <c r="G1503" s="51" t="s">
        <v>1904</v>
      </c>
      <c r="H1503" s="51" t="s">
        <v>18</v>
      </c>
      <c r="I1503" s="53">
        <v>1</v>
      </c>
      <c r="J1503" s="51" t="s">
        <v>1895</v>
      </c>
      <c r="K1503" s="51">
        <v>3</v>
      </c>
      <c r="L1503" s="51">
        <v>0</v>
      </c>
      <c r="M1503" s="51">
        <v>0</v>
      </c>
      <c r="N1503" s="78">
        <v>0</v>
      </c>
      <c r="O1503" s="83"/>
      <c r="P1503" s="83"/>
      <c r="Q1503" s="83"/>
    </row>
    <row r="1504" spans="1:18" x14ac:dyDescent="0.45">
      <c r="A1504" s="55"/>
      <c r="B1504" s="51" t="s">
        <v>1905</v>
      </c>
      <c r="C1504" s="51" t="s">
        <v>1906</v>
      </c>
      <c r="D1504" s="51">
        <v>2</v>
      </c>
      <c r="E1504" s="52">
        <v>6000</v>
      </c>
      <c r="F1504" s="52">
        <v>12000</v>
      </c>
      <c r="G1504" s="51" t="s">
        <v>1907</v>
      </c>
      <c r="H1504" s="51" t="s">
        <v>18</v>
      </c>
      <c r="I1504" s="53">
        <v>1</v>
      </c>
      <c r="J1504" s="51" t="s">
        <v>1895</v>
      </c>
      <c r="K1504" s="51">
        <v>2</v>
      </c>
      <c r="L1504" s="51">
        <v>0</v>
      </c>
      <c r="M1504" s="51">
        <v>0</v>
      </c>
      <c r="N1504" s="78">
        <v>0</v>
      </c>
      <c r="O1504" s="83"/>
      <c r="P1504" s="83"/>
      <c r="Q1504" s="83"/>
    </row>
    <row r="1505" spans="1:17" x14ac:dyDescent="0.45">
      <c r="A1505" s="55"/>
      <c r="B1505" s="51" t="s">
        <v>1908</v>
      </c>
      <c r="C1505" s="51" t="s">
        <v>1906</v>
      </c>
      <c r="D1505" s="51">
        <v>1</v>
      </c>
      <c r="E1505" s="52">
        <v>65000</v>
      </c>
      <c r="F1505" s="52">
        <v>65000</v>
      </c>
      <c r="G1505" s="51" t="s">
        <v>1907</v>
      </c>
      <c r="H1505" s="51" t="s">
        <v>18</v>
      </c>
      <c r="I1505" s="53">
        <v>1</v>
      </c>
      <c r="J1505" s="51" t="s">
        <v>1895</v>
      </c>
      <c r="K1505" s="51">
        <v>1</v>
      </c>
      <c r="L1505" s="51">
        <v>0</v>
      </c>
      <c r="M1505" s="51">
        <v>0</v>
      </c>
      <c r="N1505" s="78">
        <v>0</v>
      </c>
      <c r="O1505" s="83"/>
      <c r="P1505" s="83"/>
      <c r="Q1505" s="83"/>
    </row>
    <row r="1506" spans="1:17" x14ac:dyDescent="0.45">
      <c r="A1506" s="55"/>
      <c r="B1506" s="51" t="s">
        <v>1909</v>
      </c>
      <c r="C1506" s="51" t="s">
        <v>9</v>
      </c>
      <c r="D1506" s="51">
        <v>1</v>
      </c>
      <c r="E1506" s="52">
        <v>29000</v>
      </c>
      <c r="F1506" s="52">
        <v>29000</v>
      </c>
      <c r="G1506" s="51" t="s">
        <v>1910</v>
      </c>
      <c r="H1506" s="51" t="s">
        <v>3</v>
      </c>
      <c r="I1506" s="53">
        <v>1</v>
      </c>
      <c r="J1506" s="51" t="s">
        <v>1895</v>
      </c>
      <c r="K1506" s="51">
        <v>1</v>
      </c>
      <c r="L1506" s="51">
        <v>0</v>
      </c>
      <c r="M1506" s="51">
        <v>0</v>
      </c>
      <c r="N1506" s="78">
        <v>0</v>
      </c>
      <c r="O1506" s="83"/>
      <c r="P1506" s="83"/>
      <c r="Q1506" s="83"/>
    </row>
    <row r="1507" spans="1:17" x14ac:dyDescent="0.45">
      <c r="A1507" s="55"/>
      <c r="B1507" s="51" t="s">
        <v>1911</v>
      </c>
      <c r="C1507" s="51" t="s">
        <v>9</v>
      </c>
      <c r="D1507" s="51">
        <v>1</v>
      </c>
      <c r="E1507" s="52">
        <v>22000</v>
      </c>
      <c r="F1507" s="52">
        <v>22000</v>
      </c>
      <c r="G1507" s="51" t="s">
        <v>1912</v>
      </c>
      <c r="H1507" s="51" t="s">
        <v>3</v>
      </c>
      <c r="I1507" s="53">
        <v>2</v>
      </c>
      <c r="J1507" s="51" t="s">
        <v>1895</v>
      </c>
      <c r="K1507" s="51">
        <v>0</v>
      </c>
      <c r="L1507" s="51">
        <v>1</v>
      </c>
      <c r="M1507" s="51">
        <v>0</v>
      </c>
      <c r="N1507" s="78">
        <v>0</v>
      </c>
      <c r="O1507" s="83"/>
      <c r="P1507" s="83"/>
      <c r="Q1507" s="83"/>
    </row>
    <row r="1508" spans="1:17" x14ac:dyDescent="0.45">
      <c r="A1508" s="55"/>
      <c r="B1508" s="51" t="s">
        <v>1913</v>
      </c>
      <c r="C1508" s="51" t="s">
        <v>9</v>
      </c>
      <c r="D1508" s="51">
        <v>1</v>
      </c>
      <c r="E1508" s="52">
        <v>7000</v>
      </c>
      <c r="F1508" s="52">
        <v>7000</v>
      </c>
      <c r="G1508" s="51" t="s">
        <v>1914</v>
      </c>
      <c r="H1508" s="51" t="s">
        <v>3</v>
      </c>
      <c r="I1508" s="53">
        <v>1</v>
      </c>
      <c r="J1508" s="51" t="s">
        <v>1895</v>
      </c>
      <c r="K1508" s="51">
        <v>1</v>
      </c>
      <c r="L1508" s="51">
        <v>0</v>
      </c>
      <c r="M1508" s="51">
        <v>0</v>
      </c>
      <c r="N1508" s="78">
        <v>0</v>
      </c>
      <c r="O1508" s="83"/>
      <c r="P1508" s="83"/>
      <c r="Q1508" s="83"/>
    </row>
    <row r="1509" spans="1:17" x14ac:dyDescent="0.45">
      <c r="A1509" s="55"/>
      <c r="B1509" s="51" t="s">
        <v>1915</v>
      </c>
      <c r="C1509" s="51" t="s">
        <v>307</v>
      </c>
      <c r="D1509" s="51">
        <v>35</v>
      </c>
      <c r="E1509" s="52">
        <v>53</v>
      </c>
      <c r="F1509" s="52">
        <v>1855</v>
      </c>
      <c r="G1509" s="51" t="s">
        <v>1916</v>
      </c>
      <c r="H1509" s="51" t="s">
        <v>1917</v>
      </c>
      <c r="I1509" s="53">
        <v>1234</v>
      </c>
      <c r="J1509" s="51">
        <v>10</v>
      </c>
      <c r="K1509" s="51">
        <v>10</v>
      </c>
      <c r="L1509" s="51">
        <v>5</v>
      </c>
      <c r="M1509" s="51">
        <v>10</v>
      </c>
      <c r="N1509" s="78"/>
      <c r="O1509" s="83"/>
      <c r="P1509" s="83"/>
      <c r="Q1509" s="83"/>
    </row>
    <row r="1510" spans="1:17" x14ac:dyDescent="0.45">
      <c r="A1510" s="55"/>
      <c r="B1510" s="51" t="s">
        <v>1918</v>
      </c>
      <c r="C1510" s="51" t="s">
        <v>44</v>
      </c>
      <c r="D1510" s="51">
        <v>1</v>
      </c>
      <c r="E1510" s="52">
        <v>3000</v>
      </c>
      <c r="F1510" s="52">
        <v>3000</v>
      </c>
      <c r="G1510" s="51" t="s">
        <v>1919</v>
      </c>
      <c r="H1510" s="51" t="s">
        <v>1917</v>
      </c>
      <c r="I1510" s="53">
        <v>3</v>
      </c>
      <c r="J1510" s="51">
        <v>0</v>
      </c>
      <c r="K1510" s="51">
        <v>0</v>
      </c>
      <c r="L1510" s="51">
        <v>1</v>
      </c>
      <c r="M1510" s="51">
        <v>0</v>
      </c>
      <c r="N1510" s="78"/>
      <c r="O1510" s="83"/>
      <c r="P1510" s="83"/>
      <c r="Q1510" s="83"/>
    </row>
    <row r="1511" spans="1:17" x14ac:dyDescent="0.45">
      <c r="A1511" s="55"/>
      <c r="B1511" s="51" t="s">
        <v>1920</v>
      </c>
      <c r="C1511" s="51" t="s">
        <v>9</v>
      </c>
      <c r="D1511" s="51">
        <v>4</v>
      </c>
      <c r="E1511" s="52">
        <v>1500</v>
      </c>
      <c r="F1511" s="52">
        <v>6000</v>
      </c>
      <c r="G1511" s="51" t="s">
        <v>1921</v>
      </c>
      <c r="H1511" s="51" t="s">
        <v>11</v>
      </c>
      <c r="I1511" s="53">
        <v>1</v>
      </c>
      <c r="J1511" s="51" t="s">
        <v>1922</v>
      </c>
      <c r="K1511" s="51">
        <v>4</v>
      </c>
      <c r="L1511" s="51">
        <v>0</v>
      </c>
      <c r="M1511" s="51">
        <v>0</v>
      </c>
      <c r="N1511" s="78">
        <v>0</v>
      </c>
      <c r="O1511" s="83"/>
      <c r="P1511" s="83"/>
      <c r="Q1511" s="83"/>
    </row>
    <row r="1512" spans="1:17" x14ac:dyDescent="0.45">
      <c r="A1512" s="55"/>
      <c r="B1512" s="51" t="s">
        <v>310</v>
      </c>
      <c r="C1512" s="51" t="s">
        <v>6</v>
      </c>
      <c r="D1512" s="51">
        <v>1</v>
      </c>
      <c r="E1512" s="52">
        <v>25000</v>
      </c>
      <c r="F1512" s="52">
        <v>25000</v>
      </c>
      <c r="G1512" s="51" t="s">
        <v>304</v>
      </c>
      <c r="H1512" s="51" t="s">
        <v>3</v>
      </c>
      <c r="I1512" s="53">
        <v>2</v>
      </c>
      <c r="J1512" s="51" t="s">
        <v>1922</v>
      </c>
      <c r="K1512" s="51">
        <v>0</v>
      </c>
      <c r="L1512" s="51">
        <v>1</v>
      </c>
      <c r="M1512" s="51">
        <v>0</v>
      </c>
      <c r="N1512" s="78">
        <v>0</v>
      </c>
      <c r="O1512" s="83"/>
      <c r="P1512" s="83"/>
      <c r="Q1512" s="83"/>
    </row>
    <row r="1513" spans="1:17" x14ac:dyDescent="0.45">
      <c r="A1513" s="55"/>
      <c r="B1513" s="51" t="s">
        <v>734</v>
      </c>
      <c r="C1513" s="51" t="s">
        <v>1</v>
      </c>
      <c r="D1513" s="51">
        <v>1</v>
      </c>
      <c r="E1513" s="52">
        <v>25500</v>
      </c>
      <c r="F1513" s="52">
        <v>25500</v>
      </c>
      <c r="G1513" s="51" t="s">
        <v>1923</v>
      </c>
      <c r="H1513" s="51" t="s">
        <v>3</v>
      </c>
      <c r="I1513" s="53">
        <v>1</v>
      </c>
      <c r="J1513" s="51" t="s">
        <v>1922</v>
      </c>
      <c r="K1513" s="51">
        <v>1</v>
      </c>
      <c r="L1513" s="51">
        <v>0</v>
      </c>
      <c r="M1513" s="51">
        <v>0</v>
      </c>
      <c r="N1513" s="78">
        <v>0</v>
      </c>
      <c r="O1513" s="83"/>
      <c r="P1513" s="83"/>
      <c r="Q1513" s="83"/>
    </row>
    <row r="1514" spans="1:17" x14ac:dyDescent="0.45">
      <c r="A1514" s="55"/>
      <c r="B1514" s="51" t="s">
        <v>312</v>
      </c>
      <c r="C1514" s="51" t="s">
        <v>1</v>
      </c>
      <c r="D1514" s="51">
        <v>1</v>
      </c>
      <c r="E1514" s="52">
        <v>3700</v>
      </c>
      <c r="F1514" s="52">
        <v>3700</v>
      </c>
      <c r="G1514" s="51" t="s">
        <v>304</v>
      </c>
      <c r="H1514" s="51" t="s">
        <v>3</v>
      </c>
      <c r="I1514" s="53">
        <v>2</v>
      </c>
      <c r="J1514" s="51" t="s">
        <v>1922</v>
      </c>
      <c r="K1514" s="51">
        <v>0</v>
      </c>
      <c r="L1514" s="51">
        <v>1</v>
      </c>
      <c r="M1514" s="51">
        <v>0</v>
      </c>
      <c r="N1514" s="78">
        <v>0</v>
      </c>
      <c r="O1514" s="83"/>
      <c r="P1514" s="83"/>
      <c r="Q1514" s="83"/>
    </row>
    <row r="1515" spans="1:17" x14ac:dyDescent="0.45">
      <c r="A1515" s="55"/>
      <c r="B1515" s="51" t="s">
        <v>1924</v>
      </c>
      <c r="C1515" s="51" t="s">
        <v>9</v>
      </c>
      <c r="D1515" s="51">
        <v>1</v>
      </c>
      <c r="E1515" s="52">
        <v>7500</v>
      </c>
      <c r="F1515" s="52">
        <v>7500</v>
      </c>
      <c r="G1515" s="51" t="s">
        <v>1925</v>
      </c>
      <c r="H1515" s="51" t="s">
        <v>1926</v>
      </c>
      <c r="I1515" s="53">
        <v>1</v>
      </c>
      <c r="J1515" s="51" t="s">
        <v>1922</v>
      </c>
      <c r="K1515" s="51">
        <v>1</v>
      </c>
      <c r="L1515" s="51">
        <v>0</v>
      </c>
      <c r="M1515" s="51">
        <v>0</v>
      </c>
      <c r="N1515" s="78">
        <v>0</v>
      </c>
      <c r="O1515" s="83"/>
      <c r="P1515" s="83"/>
      <c r="Q1515" s="83"/>
    </row>
    <row r="1516" spans="1:17" x14ac:dyDescent="0.45">
      <c r="A1516" s="55"/>
      <c r="B1516" s="51" t="s">
        <v>313</v>
      </c>
      <c r="C1516" s="51" t="s">
        <v>49</v>
      </c>
      <c r="D1516" s="51">
        <v>2</v>
      </c>
      <c r="E1516" s="52">
        <v>55</v>
      </c>
      <c r="F1516" s="52">
        <v>110</v>
      </c>
      <c r="G1516" s="51" t="s">
        <v>304</v>
      </c>
      <c r="H1516" s="51" t="s">
        <v>33</v>
      </c>
      <c r="I1516" s="53">
        <v>2</v>
      </c>
      <c r="J1516" s="51" t="s">
        <v>1922</v>
      </c>
      <c r="K1516" s="51">
        <v>0</v>
      </c>
      <c r="L1516" s="51">
        <v>2</v>
      </c>
      <c r="M1516" s="51">
        <v>0</v>
      </c>
      <c r="N1516" s="78">
        <v>0</v>
      </c>
      <c r="O1516" s="83"/>
      <c r="P1516" s="83"/>
      <c r="Q1516" s="83"/>
    </row>
    <row r="1517" spans="1:17" x14ac:dyDescent="0.45">
      <c r="A1517" s="55"/>
      <c r="B1517" s="51" t="s">
        <v>314</v>
      </c>
      <c r="C1517" s="51" t="s">
        <v>49</v>
      </c>
      <c r="D1517" s="51">
        <v>2</v>
      </c>
      <c r="E1517" s="52">
        <v>270</v>
      </c>
      <c r="F1517" s="52">
        <v>540</v>
      </c>
      <c r="G1517" s="51" t="s">
        <v>304</v>
      </c>
      <c r="H1517" s="51" t="s">
        <v>33</v>
      </c>
      <c r="I1517" s="53">
        <v>2</v>
      </c>
      <c r="J1517" s="51" t="s">
        <v>1922</v>
      </c>
      <c r="K1517" s="51">
        <v>0</v>
      </c>
      <c r="L1517" s="51">
        <v>2</v>
      </c>
      <c r="M1517" s="51">
        <v>0</v>
      </c>
      <c r="N1517" s="78">
        <v>0</v>
      </c>
      <c r="O1517" s="83"/>
      <c r="P1517" s="83"/>
      <c r="Q1517" s="83"/>
    </row>
    <row r="1518" spans="1:17" x14ac:dyDescent="0.45">
      <c r="A1518" s="55"/>
      <c r="B1518" s="51" t="s">
        <v>1927</v>
      </c>
      <c r="C1518" s="51" t="s">
        <v>9</v>
      </c>
      <c r="D1518" s="51">
        <v>2</v>
      </c>
      <c r="E1518" s="52">
        <v>300</v>
      </c>
      <c r="F1518" s="52">
        <v>600</v>
      </c>
      <c r="G1518" s="51" t="s">
        <v>1928</v>
      </c>
      <c r="H1518" s="51" t="s">
        <v>33</v>
      </c>
      <c r="I1518" s="53">
        <v>1</v>
      </c>
      <c r="J1518" s="51" t="s">
        <v>1922</v>
      </c>
      <c r="K1518" s="51">
        <v>2</v>
      </c>
      <c r="L1518" s="51">
        <v>0</v>
      </c>
      <c r="M1518" s="51">
        <v>0</v>
      </c>
      <c r="N1518" s="78">
        <v>0</v>
      </c>
      <c r="O1518" s="83"/>
      <c r="P1518" s="83"/>
      <c r="Q1518" s="83"/>
    </row>
    <row r="1519" spans="1:17" x14ac:dyDescent="0.45">
      <c r="A1519" s="55"/>
      <c r="B1519" s="51" t="s">
        <v>1929</v>
      </c>
      <c r="C1519" s="51" t="s">
        <v>9</v>
      </c>
      <c r="D1519" s="51">
        <v>1</v>
      </c>
      <c r="E1519" s="52">
        <v>2500</v>
      </c>
      <c r="F1519" s="52">
        <v>2500</v>
      </c>
      <c r="G1519" s="51" t="s">
        <v>1928</v>
      </c>
      <c r="H1519" s="51" t="s">
        <v>33</v>
      </c>
      <c r="I1519" s="53">
        <v>1</v>
      </c>
      <c r="J1519" s="51" t="s">
        <v>1922</v>
      </c>
      <c r="K1519" s="51">
        <v>1</v>
      </c>
      <c r="L1519" s="51">
        <v>0</v>
      </c>
      <c r="M1519" s="51">
        <v>0</v>
      </c>
      <c r="N1519" s="78">
        <v>0</v>
      </c>
      <c r="O1519" s="83"/>
      <c r="P1519" s="83"/>
      <c r="Q1519" s="83"/>
    </row>
    <row r="1520" spans="1:17" x14ac:dyDescent="0.45">
      <c r="A1520" s="55"/>
      <c r="B1520" s="51" t="s">
        <v>1930</v>
      </c>
      <c r="C1520" s="51" t="s">
        <v>9</v>
      </c>
      <c r="D1520" s="51">
        <v>2</v>
      </c>
      <c r="E1520" s="52">
        <v>400</v>
      </c>
      <c r="F1520" s="52">
        <v>800</v>
      </c>
      <c r="G1520" s="51" t="s">
        <v>1931</v>
      </c>
      <c r="H1520" s="51" t="s">
        <v>1932</v>
      </c>
      <c r="I1520" s="53">
        <v>1</v>
      </c>
      <c r="J1520" s="51" t="s">
        <v>1922</v>
      </c>
      <c r="K1520" s="51">
        <v>2</v>
      </c>
      <c r="L1520" s="51">
        <v>0</v>
      </c>
      <c r="M1520" s="51">
        <v>0</v>
      </c>
      <c r="N1520" s="78">
        <v>0</v>
      </c>
      <c r="O1520" s="83"/>
      <c r="P1520" s="83"/>
      <c r="Q1520" s="83"/>
    </row>
    <row r="1521" spans="1:17" x14ac:dyDescent="0.45">
      <c r="A1521" s="55"/>
      <c r="B1521" s="51" t="s">
        <v>316</v>
      </c>
      <c r="C1521" s="51" t="s">
        <v>317</v>
      </c>
      <c r="D1521" s="51">
        <v>5</v>
      </c>
      <c r="E1521" s="52">
        <v>650</v>
      </c>
      <c r="F1521" s="52">
        <v>3250</v>
      </c>
      <c r="G1521" s="51" t="s">
        <v>304</v>
      </c>
      <c r="H1521" s="51" t="s">
        <v>15</v>
      </c>
      <c r="I1521" s="53">
        <v>2</v>
      </c>
      <c r="J1521" s="51" t="s">
        <v>1922</v>
      </c>
      <c r="K1521" s="51">
        <v>0</v>
      </c>
      <c r="L1521" s="51">
        <v>5</v>
      </c>
      <c r="M1521" s="51">
        <v>0</v>
      </c>
      <c r="N1521" s="78">
        <v>0</v>
      </c>
      <c r="O1521" s="83"/>
      <c r="P1521" s="83"/>
      <c r="Q1521" s="83"/>
    </row>
    <row r="1522" spans="1:17" x14ac:dyDescent="0.45">
      <c r="A1522" s="55"/>
      <c r="B1522" s="51" t="s">
        <v>318</v>
      </c>
      <c r="C1522" s="51" t="s">
        <v>317</v>
      </c>
      <c r="D1522" s="51">
        <v>5</v>
      </c>
      <c r="E1522" s="52">
        <v>850</v>
      </c>
      <c r="F1522" s="52">
        <v>4250</v>
      </c>
      <c r="G1522" s="51" t="s">
        <v>304</v>
      </c>
      <c r="H1522" s="51" t="s">
        <v>15</v>
      </c>
      <c r="I1522" s="53">
        <v>2</v>
      </c>
      <c r="J1522" s="51" t="s">
        <v>1922</v>
      </c>
      <c r="K1522" s="51">
        <v>0</v>
      </c>
      <c r="L1522" s="51">
        <v>5</v>
      </c>
      <c r="M1522" s="51">
        <v>0</v>
      </c>
      <c r="N1522" s="78">
        <v>0</v>
      </c>
      <c r="O1522" s="83"/>
      <c r="P1522" s="83"/>
      <c r="Q1522" s="83"/>
    </row>
    <row r="1523" spans="1:17" x14ac:dyDescent="0.45">
      <c r="A1523" s="55"/>
      <c r="B1523" s="51" t="s">
        <v>1933</v>
      </c>
      <c r="C1523" s="51" t="s">
        <v>9</v>
      </c>
      <c r="D1523" s="51">
        <v>6</v>
      </c>
      <c r="E1523" s="52">
        <v>1000</v>
      </c>
      <c r="F1523" s="52">
        <v>6000</v>
      </c>
      <c r="G1523" s="51" t="s">
        <v>1934</v>
      </c>
      <c r="H1523" s="51" t="s">
        <v>15</v>
      </c>
      <c r="I1523" s="53">
        <v>1</v>
      </c>
      <c r="J1523" s="51" t="s">
        <v>1922</v>
      </c>
      <c r="K1523" s="51">
        <v>6</v>
      </c>
      <c r="L1523" s="51">
        <v>0</v>
      </c>
      <c r="M1523" s="51">
        <v>0</v>
      </c>
      <c r="N1523" s="78">
        <v>0</v>
      </c>
      <c r="O1523" s="83"/>
      <c r="P1523" s="83"/>
      <c r="Q1523" s="83"/>
    </row>
    <row r="1524" spans="1:17" x14ac:dyDescent="0.45">
      <c r="A1524" s="55"/>
      <c r="B1524" s="51" t="s">
        <v>1935</v>
      </c>
      <c r="C1524" s="51" t="s">
        <v>1</v>
      </c>
      <c r="D1524" s="51">
        <v>4</v>
      </c>
      <c r="E1524" s="52">
        <v>24500</v>
      </c>
      <c r="F1524" s="52">
        <v>98000</v>
      </c>
      <c r="G1524" s="51" t="s">
        <v>1936</v>
      </c>
      <c r="H1524" s="51" t="s">
        <v>11</v>
      </c>
      <c r="I1524" s="53">
        <v>1</v>
      </c>
      <c r="J1524" s="51" t="s">
        <v>1922</v>
      </c>
      <c r="K1524" s="51">
        <v>4</v>
      </c>
      <c r="L1524" s="51">
        <v>0</v>
      </c>
      <c r="M1524" s="51">
        <v>0</v>
      </c>
      <c r="N1524" s="78">
        <v>0</v>
      </c>
      <c r="O1524" s="83"/>
      <c r="P1524" s="83"/>
      <c r="Q1524" s="83"/>
    </row>
    <row r="1525" spans="1:17" x14ac:dyDescent="0.45">
      <c r="A1525" s="55"/>
      <c r="B1525" s="51" t="s">
        <v>319</v>
      </c>
      <c r="C1525" s="51" t="s">
        <v>320</v>
      </c>
      <c r="D1525" s="51">
        <v>1</v>
      </c>
      <c r="E1525" s="52">
        <v>4500</v>
      </c>
      <c r="F1525" s="52">
        <v>4500</v>
      </c>
      <c r="G1525" s="51" t="s">
        <v>304</v>
      </c>
      <c r="H1525" s="51" t="s">
        <v>11</v>
      </c>
      <c r="I1525" s="53">
        <v>3</v>
      </c>
      <c r="J1525" s="51" t="s">
        <v>1922</v>
      </c>
      <c r="K1525" s="51">
        <v>0</v>
      </c>
      <c r="L1525" s="51">
        <v>0</v>
      </c>
      <c r="M1525" s="51">
        <v>1</v>
      </c>
      <c r="N1525" s="78">
        <v>0</v>
      </c>
      <c r="O1525" s="83"/>
      <c r="P1525" s="83"/>
      <c r="Q1525" s="83"/>
    </row>
    <row r="1526" spans="1:17" x14ac:dyDescent="0.45">
      <c r="A1526" s="55"/>
      <c r="B1526" s="51" t="s">
        <v>321</v>
      </c>
      <c r="C1526" s="51" t="s">
        <v>320</v>
      </c>
      <c r="D1526" s="51">
        <v>2</v>
      </c>
      <c r="E1526" s="52">
        <v>300</v>
      </c>
      <c r="F1526" s="52">
        <v>600</v>
      </c>
      <c r="G1526" s="51" t="s">
        <v>304</v>
      </c>
      <c r="H1526" s="51" t="s">
        <v>33</v>
      </c>
      <c r="I1526" s="53">
        <v>3</v>
      </c>
      <c r="J1526" s="51" t="s">
        <v>1922</v>
      </c>
      <c r="K1526" s="51">
        <v>0</v>
      </c>
      <c r="L1526" s="51">
        <v>0</v>
      </c>
      <c r="M1526" s="51">
        <v>2</v>
      </c>
      <c r="N1526" s="78">
        <v>0</v>
      </c>
      <c r="O1526" s="83"/>
      <c r="P1526" s="83"/>
      <c r="Q1526" s="83"/>
    </row>
    <row r="1527" spans="1:17" x14ac:dyDescent="0.45">
      <c r="A1527" s="55"/>
      <c r="B1527" s="51" t="s">
        <v>1216</v>
      </c>
      <c r="C1527" s="51" t="s">
        <v>9</v>
      </c>
      <c r="D1527" s="51">
        <v>2</v>
      </c>
      <c r="E1527" s="52">
        <v>2500</v>
      </c>
      <c r="F1527" s="52">
        <v>5000</v>
      </c>
      <c r="G1527" s="51" t="s">
        <v>1937</v>
      </c>
      <c r="H1527" s="51" t="s">
        <v>11</v>
      </c>
      <c r="I1527" s="53">
        <v>1</v>
      </c>
      <c r="J1527" s="51" t="s">
        <v>1922</v>
      </c>
      <c r="K1527" s="51">
        <v>2</v>
      </c>
      <c r="L1527" s="51">
        <v>0</v>
      </c>
      <c r="M1527" s="51">
        <v>0</v>
      </c>
      <c r="N1527" s="78">
        <v>0</v>
      </c>
      <c r="O1527" s="83"/>
      <c r="P1527" s="83"/>
      <c r="Q1527" s="83"/>
    </row>
    <row r="1528" spans="1:17" x14ac:dyDescent="0.45">
      <c r="A1528" s="55"/>
      <c r="B1528" s="51" t="s">
        <v>323</v>
      </c>
      <c r="C1528" s="51" t="s">
        <v>49</v>
      </c>
      <c r="D1528" s="51">
        <v>2</v>
      </c>
      <c r="E1528" s="52">
        <v>65</v>
      </c>
      <c r="F1528" s="52">
        <v>130</v>
      </c>
      <c r="G1528" s="51" t="s">
        <v>304</v>
      </c>
      <c r="H1528" s="51" t="s">
        <v>33</v>
      </c>
      <c r="I1528" s="53">
        <v>3</v>
      </c>
      <c r="J1528" s="51" t="s">
        <v>1922</v>
      </c>
      <c r="K1528" s="51">
        <v>0</v>
      </c>
      <c r="L1528" s="51">
        <v>0</v>
      </c>
      <c r="M1528" s="51">
        <v>2</v>
      </c>
      <c r="N1528" s="78">
        <v>0</v>
      </c>
      <c r="O1528" s="83"/>
      <c r="P1528" s="83"/>
      <c r="Q1528" s="83"/>
    </row>
    <row r="1529" spans="1:17" x14ac:dyDescent="0.45">
      <c r="A1529" s="55"/>
      <c r="B1529" s="51" t="s">
        <v>324</v>
      </c>
      <c r="C1529" s="51" t="s">
        <v>6</v>
      </c>
      <c r="D1529" s="51">
        <v>1</v>
      </c>
      <c r="E1529" s="52">
        <v>2000</v>
      </c>
      <c r="F1529" s="52">
        <v>2000</v>
      </c>
      <c r="G1529" s="51" t="s">
        <v>304</v>
      </c>
      <c r="H1529" s="51" t="s">
        <v>11</v>
      </c>
      <c r="I1529" s="53">
        <v>3</v>
      </c>
      <c r="J1529" s="51" t="s">
        <v>1922</v>
      </c>
      <c r="K1529" s="51">
        <v>0</v>
      </c>
      <c r="L1529" s="51">
        <v>0</v>
      </c>
      <c r="M1529" s="51">
        <v>1</v>
      </c>
      <c r="N1529" s="78">
        <v>0</v>
      </c>
      <c r="O1529" s="83"/>
      <c r="P1529" s="83"/>
      <c r="Q1529" s="83"/>
    </row>
    <row r="1530" spans="1:17" x14ac:dyDescent="0.45">
      <c r="A1530" s="55"/>
      <c r="B1530" s="51" t="s">
        <v>325</v>
      </c>
      <c r="C1530" s="51" t="s">
        <v>20</v>
      </c>
      <c r="D1530" s="51">
        <v>5</v>
      </c>
      <c r="E1530" s="52">
        <v>140</v>
      </c>
      <c r="F1530" s="52">
        <v>700</v>
      </c>
      <c r="G1530" s="51" t="s">
        <v>304</v>
      </c>
      <c r="H1530" s="51" t="s">
        <v>15</v>
      </c>
      <c r="I1530" s="53">
        <v>2</v>
      </c>
      <c r="J1530" s="51" t="s">
        <v>1922</v>
      </c>
      <c r="K1530" s="51">
        <v>0</v>
      </c>
      <c r="L1530" s="51">
        <v>5</v>
      </c>
      <c r="M1530" s="51">
        <v>0</v>
      </c>
      <c r="N1530" s="78">
        <v>0</v>
      </c>
      <c r="O1530" s="83"/>
      <c r="P1530" s="83"/>
      <c r="Q1530" s="83"/>
    </row>
    <row r="1531" spans="1:17" x14ac:dyDescent="0.45">
      <c r="A1531" s="55"/>
      <c r="B1531" s="51" t="s">
        <v>326</v>
      </c>
      <c r="C1531" s="51" t="s">
        <v>20</v>
      </c>
      <c r="D1531" s="51">
        <v>5</v>
      </c>
      <c r="E1531" s="52">
        <v>140</v>
      </c>
      <c r="F1531" s="52">
        <v>700</v>
      </c>
      <c r="G1531" s="51" t="s">
        <v>304</v>
      </c>
      <c r="H1531" s="51" t="s">
        <v>15</v>
      </c>
      <c r="I1531" s="53">
        <v>2</v>
      </c>
      <c r="J1531" s="51" t="s">
        <v>1922</v>
      </c>
      <c r="K1531" s="51">
        <v>0</v>
      </c>
      <c r="L1531" s="51">
        <v>5</v>
      </c>
      <c r="M1531" s="51">
        <v>0</v>
      </c>
      <c r="N1531" s="78">
        <v>0</v>
      </c>
      <c r="O1531" s="83"/>
      <c r="P1531" s="83"/>
      <c r="Q1531" s="83"/>
    </row>
    <row r="1532" spans="1:17" x14ac:dyDescent="0.45">
      <c r="A1532" s="55"/>
      <c r="B1532" s="51" t="s">
        <v>1938</v>
      </c>
      <c r="C1532" s="51" t="s">
        <v>9</v>
      </c>
      <c r="D1532" s="51">
        <v>1</v>
      </c>
      <c r="E1532" s="52">
        <v>35000</v>
      </c>
      <c r="F1532" s="52">
        <v>35000</v>
      </c>
      <c r="G1532" s="51" t="s">
        <v>1939</v>
      </c>
      <c r="H1532" s="51" t="s">
        <v>1926</v>
      </c>
      <c r="I1532" s="53">
        <v>1</v>
      </c>
      <c r="J1532" s="51" t="s">
        <v>1922</v>
      </c>
      <c r="K1532" s="51">
        <v>1</v>
      </c>
      <c r="L1532" s="51">
        <v>0</v>
      </c>
      <c r="M1532" s="51">
        <v>0</v>
      </c>
      <c r="N1532" s="78">
        <v>0</v>
      </c>
      <c r="O1532" s="83"/>
      <c r="P1532" s="83"/>
      <c r="Q1532" s="83"/>
    </row>
    <row r="1533" spans="1:17" x14ac:dyDescent="0.45">
      <c r="A1533" s="55"/>
      <c r="B1533" s="51" t="s">
        <v>1940</v>
      </c>
      <c r="C1533" s="51" t="s">
        <v>9</v>
      </c>
      <c r="D1533" s="51">
        <v>2</v>
      </c>
      <c r="E1533" s="52">
        <v>300</v>
      </c>
      <c r="F1533" s="52">
        <v>600</v>
      </c>
      <c r="G1533" s="51" t="s">
        <v>1941</v>
      </c>
      <c r="H1533" s="51" t="s">
        <v>33</v>
      </c>
      <c r="I1533" s="53">
        <v>1</v>
      </c>
      <c r="J1533" s="51" t="s">
        <v>1922</v>
      </c>
      <c r="K1533" s="51">
        <v>2</v>
      </c>
      <c r="L1533" s="51">
        <v>0</v>
      </c>
      <c r="M1533" s="51">
        <v>0</v>
      </c>
      <c r="N1533" s="78">
        <v>0</v>
      </c>
      <c r="O1533" s="83"/>
      <c r="P1533" s="83"/>
      <c r="Q1533" s="83"/>
    </row>
    <row r="1534" spans="1:17" x14ac:dyDescent="0.45">
      <c r="A1534" s="55"/>
      <c r="B1534" s="51" t="s">
        <v>327</v>
      </c>
      <c r="C1534" s="51" t="s">
        <v>204</v>
      </c>
      <c r="D1534" s="51">
        <v>1000</v>
      </c>
      <c r="E1534" s="52">
        <v>0.35</v>
      </c>
      <c r="F1534" s="52">
        <v>350</v>
      </c>
      <c r="G1534" s="51" t="s">
        <v>304</v>
      </c>
      <c r="H1534" s="51" t="s">
        <v>39</v>
      </c>
      <c r="I1534" s="53">
        <v>3</v>
      </c>
      <c r="J1534" s="51" t="s">
        <v>1922</v>
      </c>
      <c r="K1534" s="51">
        <v>0</v>
      </c>
      <c r="L1534" s="51">
        <v>0</v>
      </c>
      <c r="M1534" s="51">
        <v>1000</v>
      </c>
      <c r="N1534" s="78">
        <v>0</v>
      </c>
      <c r="O1534" s="83"/>
      <c r="P1534" s="83"/>
      <c r="Q1534" s="83"/>
    </row>
    <row r="1535" spans="1:17" x14ac:dyDescent="0.45">
      <c r="A1535" s="55"/>
      <c r="B1535" s="51" t="s">
        <v>328</v>
      </c>
      <c r="C1535" s="51" t="s">
        <v>204</v>
      </c>
      <c r="D1535" s="51">
        <v>500</v>
      </c>
      <c r="E1535" s="52">
        <v>0.35</v>
      </c>
      <c r="F1535" s="52">
        <v>175</v>
      </c>
      <c r="G1535" s="51" t="s">
        <v>304</v>
      </c>
      <c r="H1535" s="51" t="s">
        <v>39</v>
      </c>
      <c r="I1535" s="53">
        <v>3</v>
      </c>
      <c r="J1535" s="51" t="s">
        <v>1922</v>
      </c>
      <c r="K1535" s="51">
        <v>0</v>
      </c>
      <c r="L1535" s="51">
        <v>0</v>
      </c>
      <c r="M1535" s="51">
        <v>500</v>
      </c>
      <c r="N1535" s="78">
        <v>0</v>
      </c>
      <c r="O1535" s="83"/>
      <c r="P1535" s="83"/>
      <c r="Q1535" s="83"/>
    </row>
    <row r="1536" spans="1:17" x14ac:dyDescent="0.45">
      <c r="A1536" s="55"/>
      <c r="B1536" s="51" t="s">
        <v>329</v>
      </c>
      <c r="C1536" s="51" t="s">
        <v>204</v>
      </c>
      <c r="D1536" s="51">
        <v>1000</v>
      </c>
      <c r="E1536" s="52">
        <v>0.35</v>
      </c>
      <c r="F1536" s="52">
        <v>350</v>
      </c>
      <c r="G1536" s="51" t="s">
        <v>304</v>
      </c>
      <c r="H1536" s="51" t="s">
        <v>39</v>
      </c>
      <c r="I1536" s="53">
        <v>3</v>
      </c>
      <c r="J1536" s="51" t="s">
        <v>1922</v>
      </c>
      <c r="K1536" s="51">
        <v>0</v>
      </c>
      <c r="L1536" s="51">
        <v>0</v>
      </c>
      <c r="M1536" s="51">
        <v>1000</v>
      </c>
      <c r="N1536" s="78">
        <v>0</v>
      </c>
      <c r="O1536" s="83"/>
      <c r="P1536" s="83"/>
      <c r="Q1536" s="83"/>
    </row>
    <row r="1537" spans="1:17" x14ac:dyDescent="0.45">
      <c r="A1537" s="55"/>
      <c r="B1537" s="51" t="s">
        <v>330</v>
      </c>
      <c r="C1537" s="51" t="s">
        <v>204</v>
      </c>
      <c r="D1537" s="51">
        <v>1000</v>
      </c>
      <c r="E1537" s="52">
        <v>0.4</v>
      </c>
      <c r="F1537" s="52">
        <v>400</v>
      </c>
      <c r="G1537" s="51" t="s">
        <v>304</v>
      </c>
      <c r="H1537" s="51" t="s">
        <v>39</v>
      </c>
      <c r="I1537" s="53">
        <v>3</v>
      </c>
      <c r="J1537" s="51" t="s">
        <v>1922</v>
      </c>
      <c r="K1537" s="51">
        <v>0</v>
      </c>
      <c r="L1537" s="51">
        <v>0</v>
      </c>
      <c r="M1537" s="51">
        <v>1000</v>
      </c>
      <c r="N1537" s="78">
        <v>0</v>
      </c>
      <c r="O1537" s="83"/>
      <c r="P1537" s="83"/>
      <c r="Q1537" s="83"/>
    </row>
    <row r="1538" spans="1:17" x14ac:dyDescent="0.45">
      <c r="A1538" s="55"/>
      <c r="B1538" s="51" t="s">
        <v>331</v>
      </c>
      <c r="C1538" s="51" t="s">
        <v>204</v>
      </c>
      <c r="D1538" s="51">
        <v>500</v>
      </c>
      <c r="E1538" s="52">
        <v>0.4</v>
      </c>
      <c r="F1538" s="52">
        <v>200</v>
      </c>
      <c r="G1538" s="51" t="s">
        <v>304</v>
      </c>
      <c r="H1538" s="51" t="s">
        <v>39</v>
      </c>
      <c r="I1538" s="53">
        <v>3</v>
      </c>
      <c r="J1538" s="51" t="s">
        <v>1922</v>
      </c>
      <c r="K1538" s="51">
        <v>0</v>
      </c>
      <c r="L1538" s="51">
        <v>0</v>
      </c>
      <c r="M1538" s="51">
        <v>500</v>
      </c>
      <c r="N1538" s="78">
        <v>0</v>
      </c>
      <c r="O1538" s="83"/>
      <c r="P1538" s="83"/>
      <c r="Q1538" s="83"/>
    </row>
    <row r="1539" spans="1:17" x14ac:dyDescent="0.45">
      <c r="A1539" s="55"/>
      <c r="B1539" s="51" t="s">
        <v>332</v>
      </c>
      <c r="C1539" s="51" t="s">
        <v>204</v>
      </c>
      <c r="D1539" s="51">
        <v>1000</v>
      </c>
      <c r="E1539" s="52">
        <v>0.35</v>
      </c>
      <c r="F1539" s="52">
        <v>350</v>
      </c>
      <c r="G1539" s="51" t="s">
        <v>304</v>
      </c>
      <c r="H1539" s="51" t="s">
        <v>39</v>
      </c>
      <c r="I1539" s="53">
        <v>3</v>
      </c>
      <c r="J1539" s="51" t="s">
        <v>1922</v>
      </c>
      <c r="K1539" s="51">
        <v>0</v>
      </c>
      <c r="L1539" s="51">
        <v>0</v>
      </c>
      <c r="M1539" s="51">
        <v>1000</v>
      </c>
      <c r="N1539" s="78">
        <v>0</v>
      </c>
      <c r="O1539" s="83"/>
      <c r="P1539" s="83"/>
      <c r="Q1539" s="83"/>
    </row>
    <row r="1540" spans="1:17" x14ac:dyDescent="0.45">
      <c r="A1540" s="55"/>
      <c r="B1540" s="51" t="s">
        <v>333</v>
      </c>
      <c r="C1540" s="51" t="s">
        <v>204</v>
      </c>
      <c r="D1540" s="51">
        <v>1000</v>
      </c>
      <c r="E1540" s="52">
        <v>0.35</v>
      </c>
      <c r="F1540" s="52">
        <v>350</v>
      </c>
      <c r="G1540" s="51" t="s">
        <v>304</v>
      </c>
      <c r="H1540" s="51" t="s">
        <v>39</v>
      </c>
      <c r="I1540" s="53">
        <v>2</v>
      </c>
      <c r="J1540" s="51" t="s">
        <v>1922</v>
      </c>
      <c r="K1540" s="51">
        <v>0</v>
      </c>
      <c r="L1540" s="51">
        <v>1000</v>
      </c>
      <c r="M1540" s="51">
        <v>0</v>
      </c>
      <c r="N1540" s="78">
        <v>0</v>
      </c>
      <c r="O1540" s="83"/>
      <c r="P1540" s="83"/>
      <c r="Q1540" s="83"/>
    </row>
    <row r="1541" spans="1:17" x14ac:dyDescent="0.45">
      <c r="A1541" s="55"/>
      <c r="B1541" s="51" t="s">
        <v>334</v>
      </c>
      <c r="C1541" s="51" t="s">
        <v>38</v>
      </c>
      <c r="D1541" s="51">
        <v>1000</v>
      </c>
      <c r="E1541" s="52">
        <v>98</v>
      </c>
      <c r="F1541" s="52">
        <v>98000</v>
      </c>
      <c r="G1541" s="51" t="s">
        <v>304</v>
      </c>
      <c r="H1541" s="51" t="s">
        <v>39</v>
      </c>
      <c r="I1541" s="53">
        <v>2</v>
      </c>
      <c r="J1541" s="51" t="s">
        <v>1922</v>
      </c>
      <c r="K1541" s="51">
        <v>0</v>
      </c>
      <c r="L1541" s="51">
        <v>1000</v>
      </c>
      <c r="M1541" s="51">
        <v>0</v>
      </c>
      <c r="N1541" s="78">
        <v>0</v>
      </c>
      <c r="O1541" s="83"/>
      <c r="P1541" s="83"/>
      <c r="Q1541" s="83"/>
    </row>
    <row r="1542" spans="1:17" x14ac:dyDescent="0.45">
      <c r="A1542" s="55"/>
      <c r="B1542" s="51" t="s">
        <v>1942</v>
      </c>
      <c r="C1542" s="51" t="s">
        <v>204</v>
      </c>
      <c r="D1542" s="51">
        <v>3500</v>
      </c>
      <c r="E1542" s="52">
        <v>8</v>
      </c>
      <c r="F1542" s="52">
        <v>28000</v>
      </c>
      <c r="G1542" s="51" t="s">
        <v>1943</v>
      </c>
      <c r="H1542" s="51" t="s">
        <v>33</v>
      </c>
      <c r="I1542" s="53">
        <v>1</v>
      </c>
      <c r="J1542" s="51" t="s">
        <v>1922</v>
      </c>
      <c r="K1542" s="51">
        <v>3500</v>
      </c>
      <c r="L1542" s="51">
        <v>0</v>
      </c>
      <c r="M1542" s="51">
        <v>0</v>
      </c>
      <c r="N1542" s="78">
        <v>0</v>
      </c>
      <c r="O1542" s="83"/>
      <c r="P1542" s="83"/>
      <c r="Q1542" s="83"/>
    </row>
    <row r="1543" spans="1:17" x14ac:dyDescent="0.45">
      <c r="A1543" s="55"/>
      <c r="B1543" s="51" t="s">
        <v>1944</v>
      </c>
      <c r="C1543" s="51" t="s">
        <v>87</v>
      </c>
      <c r="D1543" s="51">
        <v>1</v>
      </c>
      <c r="E1543" s="52">
        <v>50000</v>
      </c>
      <c r="F1543" s="52">
        <v>50000</v>
      </c>
      <c r="G1543" s="51" t="s">
        <v>1945</v>
      </c>
      <c r="H1543" s="51" t="s">
        <v>18</v>
      </c>
      <c r="I1543" s="53">
        <v>1</v>
      </c>
      <c r="J1543" s="51" t="s">
        <v>1922</v>
      </c>
      <c r="K1543" s="51">
        <v>1</v>
      </c>
      <c r="L1543" s="51">
        <v>0</v>
      </c>
      <c r="M1543" s="51">
        <v>0</v>
      </c>
      <c r="N1543" s="78">
        <v>0</v>
      </c>
      <c r="O1543" s="83"/>
      <c r="P1543" s="83"/>
      <c r="Q1543" s="83"/>
    </row>
    <row r="1544" spans="1:17" x14ac:dyDescent="0.45">
      <c r="A1544" s="55"/>
      <c r="B1544" s="51" t="s">
        <v>336</v>
      </c>
      <c r="C1544" s="51" t="s">
        <v>204</v>
      </c>
      <c r="D1544" s="51">
        <v>500</v>
      </c>
      <c r="E1544" s="52">
        <v>0.35</v>
      </c>
      <c r="F1544" s="52">
        <v>175</v>
      </c>
      <c r="G1544" s="51" t="s">
        <v>304</v>
      </c>
      <c r="H1544" s="51" t="s">
        <v>39</v>
      </c>
      <c r="I1544" s="53">
        <v>3</v>
      </c>
      <c r="J1544" s="51" t="s">
        <v>1922</v>
      </c>
      <c r="K1544" s="51">
        <v>0</v>
      </c>
      <c r="L1544" s="51">
        <v>0</v>
      </c>
      <c r="M1544" s="51">
        <v>500</v>
      </c>
      <c r="N1544" s="78">
        <v>0</v>
      </c>
      <c r="O1544" s="83"/>
      <c r="P1544" s="83"/>
      <c r="Q1544" s="83"/>
    </row>
    <row r="1545" spans="1:17" x14ac:dyDescent="0.45">
      <c r="A1545" s="55"/>
      <c r="B1545" s="51" t="s">
        <v>1946</v>
      </c>
      <c r="C1545" s="51" t="s">
        <v>44</v>
      </c>
      <c r="D1545" s="51">
        <v>36</v>
      </c>
      <c r="E1545" s="52">
        <v>40</v>
      </c>
      <c r="F1545" s="52">
        <v>1440</v>
      </c>
      <c r="G1545" s="51" t="s">
        <v>1947</v>
      </c>
      <c r="H1545" s="51" t="s">
        <v>33</v>
      </c>
      <c r="I1545" s="53">
        <v>1</v>
      </c>
      <c r="J1545" s="51" t="s">
        <v>1922</v>
      </c>
      <c r="K1545" s="51">
        <v>36</v>
      </c>
      <c r="L1545" s="51">
        <v>0</v>
      </c>
      <c r="M1545" s="51">
        <v>0</v>
      </c>
      <c r="N1545" s="78">
        <v>0</v>
      </c>
      <c r="O1545" s="83"/>
      <c r="P1545" s="83"/>
      <c r="Q1545" s="83"/>
    </row>
    <row r="1546" spans="1:17" x14ac:dyDescent="0.45">
      <c r="A1546" s="55"/>
      <c r="B1546" s="51" t="s">
        <v>337</v>
      </c>
      <c r="C1546" s="51" t="s">
        <v>44</v>
      </c>
      <c r="D1546" s="51">
        <v>20</v>
      </c>
      <c r="E1546" s="52">
        <v>100</v>
      </c>
      <c r="F1546" s="52">
        <v>2000</v>
      </c>
      <c r="G1546" s="51" t="s">
        <v>304</v>
      </c>
      <c r="H1546" s="51" t="s">
        <v>33</v>
      </c>
      <c r="I1546" s="53">
        <v>2</v>
      </c>
      <c r="J1546" s="51" t="s">
        <v>1922</v>
      </c>
      <c r="K1546" s="51">
        <v>0</v>
      </c>
      <c r="L1546" s="51">
        <v>20</v>
      </c>
      <c r="M1546" s="51">
        <v>0</v>
      </c>
      <c r="N1546" s="78">
        <v>0</v>
      </c>
      <c r="O1546" s="83"/>
      <c r="P1546" s="83"/>
      <c r="Q1546" s="83"/>
    </row>
    <row r="1547" spans="1:17" x14ac:dyDescent="0.45">
      <c r="A1547" s="55"/>
      <c r="B1547" s="51" t="s">
        <v>338</v>
      </c>
      <c r="C1547" s="51" t="s">
        <v>44</v>
      </c>
      <c r="D1547" s="51">
        <v>20</v>
      </c>
      <c r="E1547" s="52">
        <v>150</v>
      </c>
      <c r="F1547" s="52">
        <v>3000</v>
      </c>
      <c r="G1547" s="51" t="s">
        <v>304</v>
      </c>
      <c r="H1547" s="51" t="s">
        <v>33</v>
      </c>
      <c r="I1547" s="53">
        <v>2</v>
      </c>
      <c r="J1547" s="51" t="s">
        <v>1922</v>
      </c>
      <c r="K1547" s="51">
        <v>0</v>
      </c>
      <c r="L1547" s="51">
        <v>20</v>
      </c>
      <c r="M1547" s="51">
        <v>0</v>
      </c>
      <c r="N1547" s="78">
        <v>0</v>
      </c>
      <c r="O1547" s="83"/>
      <c r="P1547" s="83"/>
      <c r="Q1547" s="83"/>
    </row>
    <row r="1548" spans="1:17" x14ac:dyDescent="0.45">
      <c r="A1548" s="55"/>
      <c r="B1548" s="51" t="s">
        <v>340</v>
      </c>
      <c r="C1548" s="51" t="s">
        <v>38</v>
      </c>
      <c r="D1548" s="51">
        <v>5</v>
      </c>
      <c r="E1548" s="52">
        <v>300</v>
      </c>
      <c r="F1548" s="52">
        <v>1500</v>
      </c>
      <c r="G1548" s="51" t="s">
        <v>304</v>
      </c>
      <c r="H1548" s="51" t="s">
        <v>39</v>
      </c>
      <c r="I1548" s="53">
        <v>2</v>
      </c>
      <c r="J1548" s="51" t="s">
        <v>1922</v>
      </c>
      <c r="K1548" s="51">
        <v>0</v>
      </c>
      <c r="L1548" s="51">
        <v>5</v>
      </c>
      <c r="M1548" s="51">
        <v>0</v>
      </c>
      <c r="N1548" s="78">
        <v>0</v>
      </c>
      <c r="O1548" s="83"/>
      <c r="P1548" s="83"/>
      <c r="Q1548" s="83"/>
    </row>
    <row r="1549" spans="1:17" x14ac:dyDescent="0.45">
      <c r="A1549" s="55"/>
      <c r="B1549" s="51" t="s">
        <v>341</v>
      </c>
      <c r="C1549" s="51" t="s">
        <v>38</v>
      </c>
      <c r="D1549" s="51">
        <v>5</v>
      </c>
      <c r="E1549" s="52">
        <v>200</v>
      </c>
      <c r="F1549" s="52">
        <v>1000</v>
      </c>
      <c r="G1549" s="51" t="s">
        <v>304</v>
      </c>
      <c r="H1549" s="51" t="s">
        <v>39</v>
      </c>
      <c r="I1549" s="53">
        <v>2</v>
      </c>
      <c r="J1549" s="51" t="s">
        <v>1922</v>
      </c>
      <c r="K1549" s="51">
        <v>0</v>
      </c>
      <c r="L1549" s="51">
        <v>5</v>
      </c>
      <c r="M1549" s="51">
        <v>0</v>
      </c>
      <c r="N1549" s="78">
        <v>0</v>
      </c>
      <c r="O1549" s="83"/>
      <c r="P1549" s="83"/>
      <c r="Q1549" s="83"/>
    </row>
    <row r="1550" spans="1:17" x14ac:dyDescent="0.45">
      <c r="A1550" s="55"/>
      <c r="B1550" s="51" t="s">
        <v>342</v>
      </c>
      <c r="C1550" s="51" t="s">
        <v>204</v>
      </c>
      <c r="D1550" s="51">
        <v>1000</v>
      </c>
      <c r="E1550" s="52">
        <v>0.35</v>
      </c>
      <c r="F1550" s="52">
        <v>350</v>
      </c>
      <c r="G1550" s="51" t="s">
        <v>304</v>
      </c>
      <c r="H1550" s="51" t="s">
        <v>39</v>
      </c>
      <c r="I1550" s="53">
        <v>3</v>
      </c>
      <c r="J1550" s="51" t="s">
        <v>1922</v>
      </c>
      <c r="K1550" s="51">
        <v>0</v>
      </c>
      <c r="L1550" s="51">
        <v>0</v>
      </c>
      <c r="M1550" s="51">
        <v>1000</v>
      </c>
      <c r="N1550" s="78">
        <v>0</v>
      </c>
      <c r="O1550" s="83"/>
      <c r="P1550" s="83"/>
      <c r="Q1550" s="83"/>
    </row>
    <row r="1551" spans="1:17" x14ac:dyDescent="0.45">
      <c r="A1551" s="55"/>
      <c r="B1551" s="51" t="s">
        <v>343</v>
      </c>
      <c r="C1551" s="51" t="s">
        <v>204</v>
      </c>
      <c r="D1551" s="51">
        <v>500</v>
      </c>
      <c r="E1551" s="52">
        <v>0.35</v>
      </c>
      <c r="F1551" s="52">
        <v>175</v>
      </c>
      <c r="G1551" s="51" t="s">
        <v>304</v>
      </c>
      <c r="H1551" s="51" t="s">
        <v>39</v>
      </c>
      <c r="I1551" s="53">
        <v>3</v>
      </c>
      <c r="J1551" s="51" t="s">
        <v>1922</v>
      </c>
      <c r="K1551" s="51">
        <v>0</v>
      </c>
      <c r="L1551" s="51">
        <v>0</v>
      </c>
      <c r="M1551" s="51">
        <v>500</v>
      </c>
      <c r="N1551" s="78">
        <v>0</v>
      </c>
      <c r="O1551" s="83"/>
      <c r="P1551" s="83"/>
      <c r="Q1551" s="83"/>
    </row>
    <row r="1552" spans="1:17" x14ac:dyDescent="0.45">
      <c r="A1552" s="55"/>
      <c r="B1552" s="51" t="s">
        <v>1189</v>
      </c>
      <c r="C1552" s="51" t="s">
        <v>49</v>
      </c>
      <c r="D1552" s="51">
        <v>3</v>
      </c>
      <c r="E1552" s="52">
        <v>50</v>
      </c>
      <c r="F1552" s="52">
        <v>150</v>
      </c>
      <c r="G1552" s="51" t="s">
        <v>1948</v>
      </c>
      <c r="H1552" s="51" t="s">
        <v>33</v>
      </c>
      <c r="I1552" s="53">
        <v>1</v>
      </c>
      <c r="J1552" s="51" t="s">
        <v>1949</v>
      </c>
      <c r="K1552" s="51">
        <v>3</v>
      </c>
      <c r="L1552" s="51">
        <v>0</v>
      </c>
      <c r="M1552" s="51">
        <v>0</v>
      </c>
      <c r="N1552" s="78">
        <v>0</v>
      </c>
      <c r="O1552" s="83"/>
      <c r="P1552" s="83"/>
      <c r="Q1552" s="83"/>
    </row>
    <row r="1553" spans="1:17" x14ac:dyDescent="0.45">
      <c r="A1553" s="55"/>
      <c r="B1553" s="51" t="s">
        <v>1950</v>
      </c>
      <c r="C1553" s="51" t="s">
        <v>44</v>
      </c>
      <c r="D1553" s="51">
        <v>6</v>
      </c>
      <c r="E1553" s="52">
        <v>45</v>
      </c>
      <c r="F1553" s="52">
        <v>270</v>
      </c>
      <c r="G1553" s="51" t="s">
        <v>1948</v>
      </c>
      <c r="H1553" s="51" t="s">
        <v>63</v>
      </c>
      <c r="I1553" s="53">
        <v>12</v>
      </c>
      <c r="J1553" s="51" t="s">
        <v>1949</v>
      </c>
      <c r="K1553" s="51">
        <v>3</v>
      </c>
      <c r="L1553" s="51">
        <v>3</v>
      </c>
      <c r="M1553" s="51">
        <v>0</v>
      </c>
      <c r="N1553" s="78">
        <v>0</v>
      </c>
      <c r="O1553" s="83"/>
      <c r="P1553" s="83"/>
      <c r="Q1553" s="83"/>
    </row>
    <row r="1554" spans="1:17" x14ac:dyDescent="0.45">
      <c r="A1554" s="55"/>
      <c r="B1554" s="51" t="s">
        <v>1951</v>
      </c>
      <c r="C1554" s="51" t="s">
        <v>360</v>
      </c>
      <c r="D1554" s="51">
        <v>1</v>
      </c>
      <c r="E1554" s="52">
        <v>135</v>
      </c>
      <c r="F1554" s="52">
        <v>135</v>
      </c>
      <c r="G1554" s="51" t="s">
        <v>1948</v>
      </c>
      <c r="H1554" s="51" t="s">
        <v>33</v>
      </c>
      <c r="I1554" s="53">
        <v>1</v>
      </c>
      <c r="J1554" s="51" t="s">
        <v>1949</v>
      </c>
      <c r="K1554" s="51">
        <v>1</v>
      </c>
      <c r="L1554" s="51">
        <v>0</v>
      </c>
      <c r="M1554" s="51">
        <v>0</v>
      </c>
      <c r="N1554" s="78">
        <v>0</v>
      </c>
      <c r="O1554" s="83"/>
      <c r="P1554" s="83"/>
      <c r="Q1554" s="83"/>
    </row>
    <row r="1555" spans="1:17" x14ac:dyDescent="0.45">
      <c r="A1555" s="55"/>
      <c r="B1555" s="51" t="s">
        <v>1952</v>
      </c>
      <c r="C1555" s="51" t="s">
        <v>360</v>
      </c>
      <c r="D1555" s="51">
        <v>10</v>
      </c>
      <c r="E1555" s="52">
        <v>150</v>
      </c>
      <c r="F1555" s="52">
        <v>1500</v>
      </c>
      <c r="G1555" s="51" t="s">
        <v>1948</v>
      </c>
      <c r="H1555" s="51" t="s">
        <v>33</v>
      </c>
      <c r="I1555" s="53">
        <v>13</v>
      </c>
      <c r="J1555" s="51" t="s">
        <v>1949</v>
      </c>
      <c r="K1555" s="51">
        <v>5</v>
      </c>
      <c r="L1555" s="51">
        <v>0</v>
      </c>
      <c r="M1555" s="51">
        <v>5</v>
      </c>
      <c r="N1555" s="78">
        <v>0</v>
      </c>
      <c r="O1555" s="83"/>
      <c r="P1555" s="83"/>
      <c r="Q1555" s="83"/>
    </row>
    <row r="1556" spans="1:17" x14ac:dyDescent="0.45">
      <c r="A1556" s="55"/>
      <c r="B1556" s="51" t="s">
        <v>1953</v>
      </c>
      <c r="C1556" s="51" t="s">
        <v>9</v>
      </c>
      <c r="D1556" s="51">
        <v>4</v>
      </c>
      <c r="E1556" s="52">
        <v>1500</v>
      </c>
      <c r="F1556" s="52">
        <v>6000</v>
      </c>
      <c r="G1556" s="51" t="s">
        <v>1948</v>
      </c>
      <c r="H1556" s="51" t="s">
        <v>11</v>
      </c>
      <c r="I1556" s="53">
        <v>13</v>
      </c>
      <c r="J1556" s="51" t="s">
        <v>1949</v>
      </c>
      <c r="K1556" s="51">
        <v>2</v>
      </c>
      <c r="L1556" s="51">
        <v>0</v>
      </c>
      <c r="M1556" s="51">
        <v>2</v>
      </c>
      <c r="N1556" s="78">
        <v>0</v>
      </c>
      <c r="O1556" s="83"/>
      <c r="P1556" s="83"/>
      <c r="Q1556" s="83"/>
    </row>
    <row r="1557" spans="1:17" x14ac:dyDescent="0.45">
      <c r="A1557" s="55"/>
      <c r="B1557" s="51" t="s">
        <v>1954</v>
      </c>
      <c r="C1557" s="51" t="s">
        <v>1</v>
      </c>
      <c r="D1557" s="51">
        <v>1</v>
      </c>
      <c r="E1557" s="52">
        <v>23000</v>
      </c>
      <c r="F1557" s="52">
        <v>23000</v>
      </c>
      <c r="G1557" s="51" t="s">
        <v>1955</v>
      </c>
      <c r="H1557" s="51" t="s">
        <v>3</v>
      </c>
      <c r="I1557" s="53">
        <v>1</v>
      </c>
      <c r="J1557" s="51" t="s">
        <v>1949</v>
      </c>
      <c r="K1557" s="51">
        <v>1</v>
      </c>
      <c r="L1557" s="51">
        <v>0</v>
      </c>
      <c r="M1557" s="51">
        <v>0</v>
      </c>
      <c r="N1557" s="78">
        <v>0</v>
      </c>
      <c r="O1557" s="83"/>
      <c r="P1557" s="83"/>
      <c r="Q1557" s="83"/>
    </row>
    <row r="1558" spans="1:17" x14ac:dyDescent="0.45">
      <c r="A1558" s="55"/>
      <c r="B1558" s="51" t="s">
        <v>735</v>
      </c>
      <c r="C1558" s="51" t="s">
        <v>6</v>
      </c>
      <c r="D1558" s="51">
        <v>2</v>
      </c>
      <c r="E1558" s="52">
        <v>700</v>
      </c>
      <c r="F1558" s="52">
        <v>1400</v>
      </c>
      <c r="G1558" s="51" t="s">
        <v>1948</v>
      </c>
      <c r="H1558" s="51" t="s">
        <v>33</v>
      </c>
      <c r="I1558" s="53">
        <v>1</v>
      </c>
      <c r="J1558" s="51" t="s">
        <v>1949</v>
      </c>
      <c r="K1558" s="51">
        <v>2</v>
      </c>
      <c r="L1558" s="51">
        <v>0</v>
      </c>
      <c r="M1558" s="51">
        <v>0</v>
      </c>
      <c r="N1558" s="78">
        <v>0</v>
      </c>
      <c r="O1558" s="83"/>
      <c r="P1558" s="83"/>
      <c r="Q1558" s="83"/>
    </row>
    <row r="1559" spans="1:17" x14ac:dyDescent="0.45">
      <c r="A1559" s="55"/>
      <c r="B1559" s="51" t="s">
        <v>1956</v>
      </c>
      <c r="C1559" s="51" t="s">
        <v>49</v>
      </c>
      <c r="D1559" s="51">
        <v>2</v>
      </c>
      <c r="E1559" s="52">
        <v>270</v>
      </c>
      <c r="F1559" s="52">
        <v>540</v>
      </c>
      <c r="G1559" s="51" t="s">
        <v>1948</v>
      </c>
      <c r="H1559" s="51" t="s">
        <v>33</v>
      </c>
      <c r="I1559" s="53">
        <v>1</v>
      </c>
      <c r="J1559" s="51" t="s">
        <v>1949</v>
      </c>
      <c r="K1559" s="51">
        <v>2</v>
      </c>
      <c r="L1559" s="51">
        <v>0</v>
      </c>
      <c r="M1559" s="51">
        <v>0</v>
      </c>
      <c r="N1559" s="78">
        <v>0</v>
      </c>
      <c r="O1559" s="83"/>
      <c r="P1559" s="83"/>
      <c r="Q1559" s="83"/>
    </row>
    <row r="1560" spans="1:17" x14ac:dyDescent="0.45">
      <c r="A1560" s="55"/>
      <c r="B1560" s="51" t="s">
        <v>383</v>
      </c>
      <c r="C1560" s="51" t="s">
        <v>6</v>
      </c>
      <c r="D1560" s="51">
        <v>1</v>
      </c>
      <c r="E1560" s="52">
        <v>10000</v>
      </c>
      <c r="F1560" s="52">
        <v>10000</v>
      </c>
      <c r="G1560" s="51" t="s">
        <v>1957</v>
      </c>
      <c r="H1560" s="51" t="s">
        <v>11</v>
      </c>
      <c r="I1560" s="53">
        <v>1</v>
      </c>
      <c r="J1560" s="51" t="s">
        <v>1949</v>
      </c>
      <c r="K1560" s="51">
        <v>1</v>
      </c>
      <c r="L1560" s="51">
        <v>0</v>
      </c>
      <c r="M1560" s="51">
        <v>0</v>
      </c>
      <c r="N1560" s="78">
        <v>0</v>
      </c>
      <c r="O1560" s="83"/>
      <c r="P1560" s="83"/>
      <c r="Q1560" s="83"/>
    </row>
    <row r="1561" spans="1:17" x14ac:dyDescent="0.45">
      <c r="A1561" s="55"/>
      <c r="B1561" s="51" t="s">
        <v>1930</v>
      </c>
      <c r="C1561" s="51" t="s">
        <v>49</v>
      </c>
      <c r="D1561" s="51">
        <v>5</v>
      </c>
      <c r="E1561" s="52">
        <v>300</v>
      </c>
      <c r="F1561" s="52">
        <v>1500</v>
      </c>
      <c r="G1561" s="51" t="s">
        <v>1948</v>
      </c>
      <c r="H1561" s="51" t="s">
        <v>51</v>
      </c>
      <c r="I1561" s="53">
        <v>1</v>
      </c>
      <c r="J1561" s="51" t="s">
        <v>1949</v>
      </c>
      <c r="K1561" s="51">
        <v>5</v>
      </c>
      <c r="L1561" s="51">
        <v>0</v>
      </c>
      <c r="M1561" s="51">
        <v>0</v>
      </c>
      <c r="N1561" s="78">
        <v>0</v>
      </c>
      <c r="O1561" s="83"/>
      <c r="P1561" s="83"/>
      <c r="Q1561" s="83"/>
    </row>
    <row r="1562" spans="1:17" x14ac:dyDescent="0.45">
      <c r="A1562" s="55"/>
      <c r="B1562" s="51" t="s">
        <v>1958</v>
      </c>
      <c r="C1562" s="51" t="s">
        <v>44</v>
      </c>
      <c r="D1562" s="51">
        <v>10</v>
      </c>
      <c r="E1562" s="52">
        <v>350</v>
      </c>
      <c r="F1562" s="52">
        <v>3500</v>
      </c>
      <c r="G1562" s="51" t="s">
        <v>1948</v>
      </c>
      <c r="H1562" s="51" t="s">
        <v>15</v>
      </c>
      <c r="I1562" s="53">
        <v>13</v>
      </c>
      <c r="J1562" s="51" t="s">
        <v>1949</v>
      </c>
      <c r="K1562" s="51">
        <v>5</v>
      </c>
      <c r="L1562" s="51">
        <v>0</v>
      </c>
      <c r="M1562" s="51">
        <v>5</v>
      </c>
      <c r="N1562" s="78">
        <v>0</v>
      </c>
      <c r="O1562" s="83"/>
      <c r="P1562" s="83"/>
      <c r="Q1562" s="83"/>
    </row>
    <row r="1563" spans="1:17" x14ac:dyDescent="0.45">
      <c r="A1563" s="55"/>
      <c r="B1563" s="51" t="s">
        <v>1959</v>
      </c>
      <c r="C1563" s="51" t="s">
        <v>44</v>
      </c>
      <c r="D1563" s="51">
        <v>10</v>
      </c>
      <c r="E1563" s="52">
        <v>350</v>
      </c>
      <c r="F1563" s="52">
        <v>3500</v>
      </c>
      <c r="G1563" s="51" t="s">
        <v>1948</v>
      </c>
      <c r="H1563" s="51" t="s">
        <v>15</v>
      </c>
      <c r="I1563" s="53">
        <v>13</v>
      </c>
      <c r="J1563" s="51" t="s">
        <v>1949</v>
      </c>
      <c r="K1563" s="51">
        <v>5</v>
      </c>
      <c r="L1563" s="51">
        <v>0</v>
      </c>
      <c r="M1563" s="51">
        <v>5</v>
      </c>
      <c r="N1563" s="78">
        <v>0</v>
      </c>
      <c r="O1563" s="83"/>
      <c r="P1563" s="83"/>
      <c r="Q1563" s="83"/>
    </row>
    <row r="1564" spans="1:17" x14ac:dyDescent="0.45">
      <c r="A1564" s="55"/>
      <c r="B1564" s="51" t="s">
        <v>1960</v>
      </c>
      <c r="C1564" s="51" t="s">
        <v>44</v>
      </c>
      <c r="D1564" s="51">
        <v>10</v>
      </c>
      <c r="E1564" s="52">
        <v>520</v>
      </c>
      <c r="F1564" s="52">
        <v>5200</v>
      </c>
      <c r="G1564" s="51" t="s">
        <v>1948</v>
      </c>
      <c r="H1564" s="51" t="s">
        <v>15</v>
      </c>
      <c r="I1564" s="53">
        <v>13</v>
      </c>
      <c r="J1564" s="51" t="s">
        <v>1949</v>
      </c>
      <c r="K1564" s="51">
        <v>5</v>
      </c>
      <c r="L1564" s="51">
        <v>0</v>
      </c>
      <c r="M1564" s="51">
        <v>5</v>
      </c>
      <c r="N1564" s="78">
        <v>0</v>
      </c>
      <c r="O1564" s="83"/>
      <c r="P1564" s="83"/>
      <c r="Q1564" s="83"/>
    </row>
    <row r="1565" spans="1:17" x14ac:dyDescent="0.45">
      <c r="A1565" s="55"/>
      <c r="B1565" s="51" t="s">
        <v>1961</v>
      </c>
      <c r="C1565" s="51" t="s">
        <v>44</v>
      </c>
      <c r="D1565" s="51">
        <v>10</v>
      </c>
      <c r="E1565" s="52">
        <v>630</v>
      </c>
      <c r="F1565" s="52">
        <v>6300</v>
      </c>
      <c r="G1565" s="51" t="s">
        <v>1948</v>
      </c>
      <c r="H1565" s="51" t="s">
        <v>15</v>
      </c>
      <c r="I1565" s="53">
        <v>13</v>
      </c>
      <c r="J1565" s="51" t="s">
        <v>1949</v>
      </c>
      <c r="K1565" s="51">
        <v>5</v>
      </c>
      <c r="L1565" s="51">
        <v>0</v>
      </c>
      <c r="M1565" s="51">
        <v>5</v>
      </c>
      <c r="N1565" s="78">
        <v>0</v>
      </c>
      <c r="O1565" s="83"/>
      <c r="P1565" s="83"/>
      <c r="Q1565" s="83"/>
    </row>
    <row r="1566" spans="1:17" x14ac:dyDescent="0.45">
      <c r="A1566" s="55"/>
      <c r="B1566" s="51" t="s">
        <v>1962</v>
      </c>
      <c r="C1566" s="51" t="s">
        <v>44</v>
      </c>
      <c r="D1566" s="51">
        <v>5</v>
      </c>
      <c r="E1566" s="52">
        <v>330</v>
      </c>
      <c r="F1566" s="52">
        <v>1650</v>
      </c>
      <c r="G1566" s="51" t="s">
        <v>1948</v>
      </c>
      <c r="H1566" s="51" t="s">
        <v>15</v>
      </c>
      <c r="I1566" s="53">
        <v>1</v>
      </c>
      <c r="J1566" s="51" t="s">
        <v>1949</v>
      </c>
      <c r="K1566" s="51">
        <v>5</v>
      </c>
      <c r="L1566" s="51">
        <v>0</v>
      </c>
      <c r="M1566" s="51">
        <v>0</v>
      </c>
      <c r="N1566" s="78">
        <v>0</v>
      </c>
      <c r="O1566" s="83"/>
      <c r="P1566" s="83"/>
      <c r="Q1566" s="83"/>
    </row>
    <row r="1567" spans="1:17" x14ac:dyDescent="0.45">
      <c r="A1567" s="55"/>
      <c r="B1567" s="51" t="s">
        <v>1962</v>
      </c>
      <c r="C1567" s="51" t="s">
        <v>44</v>
      </c>
      <c r="D1567" s="51">
        <v>5</v>
      </c>
      <c r="E1567" s="52">
        <v>330</v>
      </c>
      <c r="F1567" s="52">
        <v>1650</v>
      </c>
      <c r="G1567" s="51" t="s">
        <v>1948</v>
      </c>
      <c r="H1567" s="51" t="s">
        <v>15</v>
      </c>
      <c r="I1567" s="53">
        <v>3</v>
      </c>
      <c r="J1567" s="51" t="s">
        <v>1949</v>
      </c>
      <c r="K1567" s="51">
        <v>0</v>
      </c>
      <c r="L1567" s="51">
        <v>0</v>
      </c>
      <c r="M1567" s="51">
        <v>5</v>
      </c>
      <c r="N1567" s="78">
        <v>0</v>
      </c>
      <c r="O1567" s="83"/>
      <c r="P1567" s="83"/>
      <c r="Q1567" s="83"/>
    </row>
    <row r="1568" spans="1:17" x14ac:dyDescent="0.45">
      <c r="A1568" s="55"/>
      <c r="B1568" s="51" t="s">
        <v>1963</v>
      </c>
      <c r="C1568" s="51" t="s">
        <v>433</v>
      </c>
      <c r="D1568" s="51">
        <v>96</v>
      </c>
      <c r="E1568" s="52">
        <v>15</v>
      </c>
      <c r="F1568" s="52">
        <v>1440</v>
      </c>
      <c r="G1568" s="51" t="s">
        <v>1948</v>
      </c>
      <c r="H1568" s="51" t="s">
        <v>22</v>
      </c>
      <c r="I1568" s="53">
        <v>13</v>
      </c>
      <c r="J1568" s="51" t="s">
        <v>1949</v>
      </c>
      <c r="K1568" s="51">
        <v>48</v>
      </c>
      <c r="L1568" s="51">
        <v>0</v>
      </c>
      <c r="M1568" s="51">
        <v>48</v>
      </c>
      <c r="N1568" s="78">
        <v>0</v>
      </c>
      <c r="O1568" s="83"/>
      <c r="P1568" s="83"/>
      <c r="Q1568" s="83"/>
    </row>
    <row r="1569" spans="1:17" x14ac:dyDescent="0.45">
      <c r="A1569" s="55"/>
      <c r="B1569" s="51" t="s">
        <v>1964</v>
      </c>
      <c r="C1569" s="51" t="s">
        <v>223</v>
      </c>
      <c r="D1569" s="51">
        <v>1000</v>
      </c>
      <c r="E1569" s="52">
        <v>0.7</v>
      </c>
      <c r="F1569" s="52">
        <v>700</v>
      </c>
      <c r="G1569" s="51" t="s">
        <v>1948</v>
      </c>
      <c r="H1569" s="51" t="s">
        <v>39</v>
      </c>
      <c r="I1569" s="53">
        <v>1</v>
      </c>
      <c r="J1569" s="51" t="s">
        <v>1949</v>
      </c>
      <c r="K1569" s="51">
        <v>1000</v>
      </c>
      <c r="L1569" s="51">
        <v>0</v>
      </c>
      <c r="M1569" s="51">
        <v>0</v>
      </c>
      <c r="N1569" s="78">
        <v>0</v>
      </c>
      <c r="O1569" s="83"/>
      <c r="P1569" s="83"/>
      <c r="Q1569" s="83"/>
    </row>
    <row r="1570" spans="1:17" x14ac:dyDescent="0.45">
      <c r="A1570" s="55"/>
      <c r="B1570" s="51" t="s">
        <v>1965</v>
      </c>
      <c r="C1570" s="51" t="s">
        <v>223</v>
      </c>
      <c r="D1570" s="51">
        <v>1000</v>
      </c>
      <c r="E1570" s="52">
        <v>0.7</v>
      </c>
      <c r="F1570" s="52">
        <v>700</v>
      </c>
      <c r="G1570" s="51" t="s">
        <v>1948</v>
      </c>
      <c r="H1570" s="51" t="s">
        <v>39</v>
      </c>
      <c r="I1570" s="53">
        <v>1</v>
      </c>
      <c r="J1570" s="51" t="s">
        <v>1949</v>
      </c>
      <c r="K1570" s="51">
        <v>1000</v>
      </c>
      <c r="L1570" s="51">
        <v>0</v>
      </c>
      <c r="M1570" s="51">
        <v>0</v>
      </c>
      <c r="N1570" s="78">
        <v>0</v>
      </c>
      <c r="O1570" s="83"/>
      <c r="P1570" s="83"/>
      <c r="Q1570" s="83"/>
    </row>
    <row r="1571" spans="1:17" x14ac:dyDescent="0.45">
      <c r="A1571" s="55"/>
      <c r="B1571" s="51" t="s">
        <v>1966</v>
      </c>
      <c r="C1571" s="51" t="s">
        <v>223</v>
      </c>
      <c r="D1571" s="51">
        <v>5000</v>
      </c>
      <c r="E1571" s="52">
        <v>0.35</v>
      </c>
      <c r="F1571" s="52">
        <v>1750</v>
      </c>
      <c r="G1571" s="51" t="s">
        <v>1948</v>
      </c>
      <c r="H1571" s="51" t="s">
        <v>39</v>
      </c>
      <c r="I1571" s="53">
        <v>1</v>
      </c>
      <c r="J1571" s="51" t="s">
        <v>1949</v>
      </c>
      <c r="K1571" s="51">
        <v>5000</v>
      </c>
      <c r="L1571" s="51">
        <v>0</v>
      </c>
      <c r="M1571" s="51">
        <v>0</v>
      </c>
      <c r="N1571" s="78">
        <v>0</v>
      </c>
      <c r="O1571" s="83"/>
      <c r="P1571" s="83"/>
      <c r="Q1571" s="83"/>
    </row>
    <row r="1572" spans="1:17" x14ac:dyDescent="0.45">
      <c r="A1572" s="55"/>
      <c r="B1572" s="51" t="s">
        <v>1967</v>
      </c>
      <c r="C1572" s="51" t="s">
        <v>1</v>
      </c>
      <c r="D1572" s="51">
        <v>1000</v>
      </c>
      <c r="E1572" s="52">
        <v>1.05</v>
      </c>
      <c r="F1572" s="52">
        <v>1050</v>
      </c>
      <c r="G1572" s="51" t="s">
        <v>1948</v>
      </c>
      <c r="H1572" s="51" t="s">
        <v>39</v>
      </c>
      <c r="I1572" s="53">
        <v>1</v>
      </c>
      <c r="J1572" s="51" t="s">
        <v>1949</v>
      </c>
      <c r="K1572" s="51">
        <v>1000</v>
      </c>
      <c r="L1572" s="51">
        <v>0</v>
      </c>
      <c r="M1572" s="51">
        <v>0</v>
      </c>
      <c r="N1572" s="78">
        <v>0</v>
      </c>
      <c r="O1572" s="83"/>
      <c r="P1572" s="83"/>
      <c r="Q1572" s="83"/>
    </row>
    <row r="1573" spans="1:17" x14ac:dyDescent="0.45">
      <c r="A1573" s="55"/>
      <c r="B1573" s="51" t="s">
        <v>1968</v>
      </c>
      <c r="C1573" s="51" t="s">
        <v>223</v>
      </c>
      <c r="D1573" s="51">
        <v>1000</v>
      </c>
      <c r="E1573" s="52">
        <v>1</v>
      </c>
      <c r="F1573" s="52">
        <v>1000</v>
      </c>
      <c r="G1573" s="51" t="s">
        <v>1948</v>
      </c>
      <c r="H1573" s="51" t="s">
        <v>39</v>
      </c>
      <c r="I1573" s="53">
        <v>1</v>
      </c>
      <c r="J1573" s="51" t="s">
        <v>1949</v>
      </c>
      <c r="K1573" s="51">
        <v>1000</v>
      </c>
      <c r="L1573" s="51">
        <v>0</v>
      </c>
      <c r="M1573" s="51">
        <v>0</v>
      </c>
      <c r="N1573" s="78">
        <v>0</v>
      </c>
      <c r="O1573" s="83"/>
      <c r="P1573" s="83"/>
      <c r="Q1573" s="83"/>
    </row>
    <row r="1574" spans="1:17" x14ac:dyDescent="0.45">
      <c r="A1574" s="55"/>
      <c r="B1574" s="51" t="s">
        <v>1969</v>
      </c>
      <c r="C1574" s="51" t="s">
        <v>61</v>
      </c>
      <c r="D1574" s="51">
        <v>100</v>
      </c>
      <c r="E1574" s="52">
        <v>15</v>
      </c>
      <c r="F1574" s="52">
        <v>1500</v>
      </c>
      <c r="G1574" s="51" t="s">
        <v>1948</v>
      </c>
      <c r="H1574" s="51" t="s">
        <v>63</v>
      </c>
      <c r="I1574" s="53">
        <v>12</v>
      </c>
      <c r="J1574" s="51" t="s">
        <v>1949</v>
      </c>
      <c r="K1574" s="51">
        <v>50</v>
      </c>
      <c r="L1574" s="51">
        <v>50</v>
      </c>
      <c r="M1574" s="51">
        <v>0</v>
      </c>
      <c r="N1574" s="78">
        <v>0</v>
      </c>
      <c r="O1574" s="83"/>
      <c r="P1574" s="83"/>
      <c r="Q1574" s="83"/>
    </row>
    <row r="1575" spans="1:17" x14ac:dyDescent="0.45">
      <c r="A1575" s="55"/>
      <c r="B1575" s="51" t="s">
        <v>1970</v>
      </c>
      <c r="C1575" s="51" t="s">
        <v>44</v>
      </c>
      <c r="D1575" s="51">
        <v>2</v>
      </c>
      <c r="E1575" s="52">
        <v>250</v>
      </c>
      <c r="F1575" s="52">
        <v>500</v>
      </c>
      <c r="G1575" s="51" t="s">
        <v>1948</v>
      </c>
      <c r="H1575" s="51" t="s">
        <v>33</v>
      </c>
      <c r="I1575" s="53">
        <v>13</v>
      </c>
      <c r="J1575" s="51" t="s">
        <v>1949</v>
      </c>
      <c r="K1575" s="51">
        <v>1</v>
      </c>
      <c r="L1575" s="51">
        <v>0</v>
      </c>
      <c r="M1575" s="51">
        <v>1</v>
      </c>
      <c r="N1575" s="78">
        <v>0</v>
      </c>
      <c r="O1575" s="83"/>
      <c r="P1575" s="83"/>
      <c r="Q1575" s="83"/>
    </row>
    <row r="1576" spans="1:17" x14ac:dyDescent="0.45">
      <c r="A1576" s="55"/>
      <c r="B1576" s="51" t="s">
        <v>1971</v>
      </c>
      <c r="C1576" s="51" t="s">
        <v>44</v>
      </c>
      <c r="D1576" s="51">
        <v>10</v>
      </c>
      <c r="E1576" s="52">
        <v>700</v>
      </c>
      <c r="F1576" s="52">
        <v>7000</v>
      </c>
      <c r="G1576" s="51" t="s">
        <v>1948</v>
      </c>
      <c r="H1576" s="51" t="s">
        <v>33</v>
      </c>
      <c r="I1576" s="53">
        <v>13</v>
      </c>
      <c r="J1576" s="51" t="s">
        <v>1949</v>
      </c>
      <c r="K1576" s="51">
        <v>5</v>
      </c>
      <c r="L1576" s="51">
        <v>0</v>
      </c>
      <c r="M1576" s="51">
        <v>5</v>
      </c>
      <c r="N1576" s="78">
        <v>0</v>
      </c>
      <c r="O1576" s="83"/>
      <c r="P1576" s="83"/>
      <c r="Q1576" s="83"/>
    </row>
    <row r="1577" spans="1:17" x14ac:dyDescent="0.45">
      <c r="A1577" s="55"/>
      <c r="B1577" s="51" t="s">
        <v>1972</v>
      </c>
      <c r="C1577" s="51" t="s">
        <v>49</v>
      </c>
      <c r="D1577" s="51">
        <v>1</v>
      </c>
      <c r="E1577" s="52">
        <v>350</v>
      </c>
      <c r="F1577" s="52">
        <v>350</v>
      </c>
      <c r="G1577" s="51" t="s">
        <v>1948</v>
      </c>
      <c r="H1577" s="51" t="s">
        <v>33</v>
      </c>
      <c r="I1577" s="53">
        <v>1</v>
      </c>
      <c r="J1577" s="51" t="s">
        <v>1949</v>
      </c>
      <c r="K1577" s="51">
        <v>1</v>
      </c>
      <c r="L1577" s="51">
        <v>0</v>
      </c>
      <c r="M1577" s="51">
        <v>0</v>
      </c>
      <c r="N1577" s="78">
        <v>0</v>
      </c>
      <c r="O1577" s="83"/>
      <c r="P1577" s="83"/>
      <c r="Q1577" s="83"/>
    </row>
    <row r="1578" spans="1:17" x14ac:dyDescent="0.45">
      <c r="A1578" s="55"/>
      <c r="B1578" s="51" t="s">
        <v>1973</v>
      </c>
      <c r="C1578" s="51" t="s">
        <v>38</v>
      </c>
      <c r="D1578" s="51">
        <v>2</v>
      </c>
      <c r="E1578" s="52">
        <v>70</v>
      </c>
      <c r="F1578" s="52">
        <v>140</v>
      </c>
      <c r="G1578" s="51" t="s">
        <v>1948</v>
      </c>
      <c r="H1578" s="51" t="s">
        <v>33</v>
      </c>
      <c r="I1578" s="53">
        <v>1</v>
      </c>
      <c r="J1578" s="51" t="s">
        <v>1949</v>
      </c>
      <c r="K1578" s="51">
        <v>2</v>
      </c>
      <c r="L1578" s="51">
        <v>0</v>
      </c>
      <c r="M1578" s="51">
        <v>0</v>
      </c>
      <c r="N1578" s="78">
        <v>0</v>
      </c>
      <c r="O1578" s="83"/>
      <c r="P1578" s="83"/>
      <c r="Q1578" s="83"/>
    </row>
    <row r="1579" spans="1:17" x14ac:dyDescent="0.45">
      <c r="A1579" s="55"/>
      <c r="B1579" s="51" t="s">
        <v>1974</v>
      </c>
      <c r="C1579" s="51" t="s">
        <v>49</v>
      </c>
      <c r="D1579" s="51">
        <v>10</v>
      </c>
      <c r="E1579" s="52">
        <v>2690</v>
      </c>
      <c r="F1579" s="52">
        <v>26900</v>
      </c>
      <c r="G1579" s="51" t="s">
        <v>1975</v>
      </c>
      <c r="H1579" s="51" t="s">
        <v>15</v>
      </c>
      <c r="I1579" s="53">
        <v>1</v>
      </c>
      <c r="J1579" s="51" t="s">
        <v>1976</v>
      </c>
      <c r="K1579" s="51">
        <v>10</v>
      </c>
      <c r="L1579" s="51">
        <v>0</v>
      </c>
      <c r="M1579" s="51">
        <v>0</v>
      </c>
      <c r="N1579" s="78">
        <v>0</v>
      </c>
      <c r="O1579" s="83"/>
      <c r="P1579" s="83"/>
      <c r="Q1579" s="83"/>
    </row>
    <row r="1580" spans="1:17" x14ac:dyDescent="0.45">
      <c r="A1580" s="55"/>
      <c r="B1580" s="51" t="s">
        <v>1977</v>
      </c>
      <c r="C1580" s="51" t="s">
        <v>9</v>
      </c>
      <c r="D1580" s="51">
        <v>4</v>
      </c>
      <c r="E1580" s="52">
        <v>1500</v>
      </c>
      <c r="F1580" s="52">
        <v>6000</v>
      </c>
      <c r="G1580" s="51" t="s">
        <v>1975</v>
      </c>
      <c r="H1580" s="51" t="s">
        <v>11</v>
      </c>
      <c r="I1580" s="53">
        <v>1</v>
      </c>
      <c r="J1580" s="51" t="s">
        <v>1976</v>
      </c>
      <c r="K1580" s="51">
        <v>4</v>
      </c>
      <c r="L1580" s="51">
        <v>0</v>
      </c>
      <c r="M1580" s="51">
        <v>0</v>
      </c>
      <c r="N1580" s="78">
        <v>0</v>
      </c>
      <c r="O1580" s="83"/>
      <c r="P1580" s="83"/>
      <c r="Q1580" s="83"/>
    </row>
    <row r="1581" spans="1:17" x14ac:dyDescent="0.45">
      <c r="A1581" s="55"/>
      <c r="B1581" s="51" t="s">
        <v>1978</v>
      </c>
      <c r="C1581" s="51" t="s">
        <v>49</v>
      </c>
      <c r="D1581" s="51">
        <v>5</v>
      </c>
      <c r="E1581" s="52">
        <v>60</v>
      </c>
      <c r="F1581" s="52">
        <v>300</v>
      </c>
      <c r="G1581" s="51" t="s">
        <v>1975</v>
      </c>
      <c r="H1581" s="51" t="s">
        <v>33</v>
      </c>
      <c r="I1581" s="53">
        <v>1</v>
      </c>
      <c r="J1581" s="51" t="s">
        <v>1976</v>
      </c>
      <c r="K1581" s="51">
        <v>5</v>
      </c>
      <c r="L1581" s="51">
        <v>0</v>
      </c>
      <c r="M1581" s="51">
        <v>0</v>
      </c>
      <c r="N1581" s="78">
        <v>0</v>
      </c>
      <c r="O1581" s="83"/>
      <c r="P1581" s="83"/>
      <c r="Q1581" s="83"/>
    </row>
    <row r="1582" spans="1:17" x14ac:dyDescent="0.45">
      <c r="A1582" s="55"/>
      <c r="B1582" s="51" t="s">
        <v>1979</v>
      </c>
      <c r="C1582" s="51" t="s">
        <v>1980</v>
      </c>
      <c r="D1582" s="51">
        <v>1</v>
      </c>
      <c r="E1582" s="52">
        <v>4000</v>
      </c>
      <c r="F1582" s="52">
        <v>4000</v>
      </c>
      <c r="G1582" s="51" t="s">
        <v>1975</v>
      </c>
      <c r="H1582" s="51" t="s">
        <v>33</v>
      </c>
      <c r="I1582" s="53">
        <v>1</v>
      </c>
      <c r="J1582" s="51" t="s">
        <v>1976</v>
      </c>
      <c r="K1582" s="51">
        <v>1</v>
      </c>
      <c r="L1582" s="51">
        <v>0</v>
      </c>
      <c r="M1582" s="51">
        <v>0</v>
      </c>
      <c r="N1582" s="78">
        <v>0</v>
      </c>
      <c r="O1582" s="83"/>
      <c r="P1582" s="83"/>
      <c r="Q1582" s="83"/>
    </row>
    <row r="1583" spans="1:17" x14ac:dyDescent="0.45">
      <c r="A1583" s="55"/>
      <c r="B1583" s="51" t="s">
        <v>1981</v>
      </c>
      <c r="C1583" s="51" t="s">
        <v>49</v>
      </c>
      <c r="D1583" s="51">
        <v>5</v>
      </c>
      <c r="E1583" s="52">
        <v>270</v>
      </c>
      <c r="F1583" s="52">
        <v>1350</v>
      </c>
      <c r="G1583" s="51" t="s">
        <v>1975</v>
      </c>
      <c r="H1583" s="51" t="s">
        <v>33</v>
      </c>
      <c r="I1583" s="53">
        <v>1</v>
      </c>
      <c r="J1583" s="51" t="s">
        <v>1976</v>
      </c>
      <c r="K1583" s="51">
        <v>5</v>
      </c>
      <c r="L1583" s="51">
        <v>0</v>
      </c>
      <c r="M1583" s="51">
        <v>0</v>
      </c>
      <c r="N1583" s="78">
        <v>0</v>
      </c>
      <c r="O1583" s="83"/>
      <c r="P1583" s="83"/>
      <c r="Q1583" s="83"/>
    </row>
    <row r="1584" spans="1:17" x14ac:dyDescent="0.45">
      <c r="A1584" s="55"/>
      <c r="B1584" s="51" t="s">
        <v>1194</v>
      </c>
      <c r="C1584" s="51" t="s">
        <v>9</v>
      </c>
      <c r="D1584" s="51">
        <v>5</v>
      </c>
      <c r="E1584" s="52">
        <v>1500</v>
      </c>
      <c r="F1584" s="52">
        <v>7500</v>
      </c>
      <c r="G1584" s="51" t="s">
        <v>1975</v>
      </c>
      <c r="H1584" s="51" t="s">
        <v>33</v>
      </c>
      <c r="I1584" s="53">
        <v>1</v>
      </c>
      <c r="J1584" s="51" t="s">
        <v>1976</v>
      </c>
      <c r="K1584" s="51">
        <v>5</v>
      </c>
      <c r="L1584" s="51">
        <v>0</v>
      </c>
      <c r="M1584" s="51">
        <v>0</v>
      </c>
      <c r="N1584" s="78">
        <v>0</v>
      </c>
      <c r="O1584" s="83"/>
      <c r="P1584" s="83"/>
      <c r="Q1584" s="83"/>
    </row>
    <row r="1585" spans="1:17" x14ac:dyDescent="0.45">
      <c r="A1585" s="55"/>
      <c r="B1585" s="51" t="s">
        <v>324</v>
      </c>
      <c r="C1585" s="51" t="s">
        <v>1982</v>
      </c>
      <c r="D1585" s="51">
        <v>2</v>
      </c>
      <c r="E1585" s="52">
        <v>1990</v>
      </c>
      <c r="F1585" s="52">
        <v>3980</v>
      </c>
      <c r="G1585" s="51" t="s">
        <v>1975</v>
      </c>
      <c r="H1585" s="51" t="s">
        <v>11</v>
      </c>
      <c r="I1585" s="53">
        <v>1</v>
      </c>
      <c r="J1585" s="51" t="s">
        <v>1976</v>
      </c>
      <c r="K1585" s="51">
        <v>2</v>
      </c>
      <c r="L1585" s="51">
        <v>0</v>
      </c>
      <c r="M1585" s="51">
        <v>0</v>
      </c>
      <c r="N1585" s="78">
        <v>0</v>
      </c>
      <c r="O1585" s="83"/>
      <c r="P1585" s="83"/>
      <c r="Q1585" s="83"/>
    </row>
    <row r="1586" spans="1:17" x14ac:dyDescent="0.45">
      <c r="A1586" s="55"/>
      <c r="B1586" s="51" t="s">
        <v>1983</v>
      </c>
      <c r="C1586" s="51" t="s">
        <v>223</v>
      </c>
      <c r="D1586" s="51">
        <v>10</v>
      </c>
      <c r="E1586" s="52">
        <v>170</v>
      </c>
      <c r="F1586" s="52">
        <v>1700</v>
      </c>
      <c r="G1586" s="51" t="s">
        <v>1975</v>
      </c>
      <c r="H1586" s="51" t="s">
        <v>33</v>
      </c>
      <c r="I1586" s="53">
        <v>1</v>
      </c>
      <c r="J1586" s="51" t="s">
        <v>1976</v>
      </c>
      <c r="K1586" s="51">
        <v>10</v>
      </c>
      <c r="L1586" s="51">
        <v>0</v>
      </c>
      <c r="M1586" s="51">
        <v>0</v>
      </c>
      <c r="N1586" s="78">
        <v>0</v>
      </c>
      <c r="O1586" s="83"/>
      <c r="P1586" s="83"/>
      <c r="Q1586" s="83"/>
    </row>
    <row r="1587" spans="1:17" x14ac:dyDescent="0.45">
      <c r="A1587" s="55"/>
      <c r="B1587" s="51" t="s">
        <v>1984</v>
      </c>
      <c r="C1587" s="51" t="s">
        <v>223</v>
      </c>
      <c r="D1587" s="51">
        <v>10</v>
      </c>
      <c r="E1587" s="52">
        <v>170</v>
      </c>
      <c r="F1587" s="52">
        <v>1700</v>
      </c>
      <c r="G1587" s="51" t="s">
        <v>1975</v>
      </c>
      <c r="H1587" s="51" t="s">
        <v>33</v>
      </c>
      <c r="I1587" s="53">
        <v>1</v>
      </c>
      <c r="J1587" s="51" t="s">
        <v>1976</v>
      </c>
      <c r="K1587" s="51">
        <v>10</v>
      </c>
      <c r="L1587" s="51">
        <v>0</v>
      </c>
      <c r="M1587" s="51">
        <v>0</v>
      </c>
      <c r="N1587" s="78">
        <v>0</v>
      </c>
      <c r="O1587" s="83"/>
      <c r="P1587" s="83"/>
      <c r="Q1587" s="83"/>
    </row>
    <row r="1588" spans="1:17" x14ac:dyDescent="0.45">
      <c r="A1588" s="55"/>
      <c r="B1588" s="51" t="s">
        <v>1985</v>
      </c>
      <c r="C1588" s="51" t="s">
        <v>49</v>
      </c>
      <c r="D1588" s="51">
        <v>2</v>
      </c>
      <c r="E1588" s="52">
        <v>1700</v>
      </c>
      <c r="F1588" s="52">
        <v>3400</v>
      </c>
      <c r="G1588" s="51" t="s">
        <v>1975</v>
      </c>
      <c r="H1588" s="51" t="s">
        <v>36</v>
      </c>
      <c r="I1588" s="53">
        <v>1</v>
      </c>
      <c r="J1588" s="51" t="s">
        <v>1976</v>
      </c>
      <c r="K1588" s="51">
        <v>2</v>
      </c>
      <c r="L1588" s="51">
        <v>0</v>
      </c>
      <c r="M1588" s="51">
        <v>0</v>
      </c>
      <c r="N1588" s="78">
        <v>0</v>
      </c>
      <c r="O1588" s="83"/>
      <c r="P1588" s="83"/>
      <c r="Q1588" s="83"/>
    </row>
    <row r="1589" spans="1:17" x14ac:dyDescent="0.45">
      <c r="A1589" s="55"/>
      <c r="B1589" s="51" t="s">
        <v>1986</v>
      </c>
      <c r="C1589" s="51" t="s">
        <v>1</v>
      </c>
      <c r="D1589" s="51">
        <v>1</v>
      </c>
      <c r="E1589" s="52">
        <v>25000</v>
      </c>
      <c r="F1589" s="52">
        <v>25000</v>
      </c>
      <c r="G1589" s="51" t="s">
        <v>1975</v>
      </c>
      <c r="H1589" s="51" t="s">
        <v>3</v>
      </c>
      <c r="I1589" s="53">
        <v>1</v>
      </c>
      <c r="J1589" s="51" t="s">
        <v>1976</v>
      </c>
      <c r="K1589" s="51">
        <v>1</v>
      </c>
      <c r="L1589" s="51">
        <v>0</v>
      </c>
      <c r="M1589" s="51">
        <v>0</v>
      </c>
      <c r="N1589" s="78">
        <v>0</v>
      </c>
      <c r="O1589" s="83"/>
      <c r="P1589" s="83"/>
      <c r="Q1589" s="83"/>
    </row>
    <row r="1590" spans="1:17" x14ac:dyDescent="0.45">
      <c r="A1590" s="55"/>
      <c r="B1590" s="51" t="s">
        <v>1987</v>
      </c>
      <c r="C1590" s="51" t="s">
        <v>1</v>
      </c>
      <c r="D1590" s="51">
        <v>2</v>
      </c>
      <c r="E1590" s="52">
        <v>16000</v>
      </c>
      <c r="F1590" s="52">
        <v>32000</v>
      </c>
      <c r="G1590" s="51"/>
      <c r="H1590" s="51" t="s">
        <v>15</v>
      </c>
      <c r="I1590" s="53">
        <v>2</v>
      </c>
      <c r="J1590" s="51" t="s">
        <v>1988</v>
      </c>
      <c r="K1590" s="51">
        <v>0</v>
      </c>
      <c r="L1590" s="51">
        <v>2</v>
      </c>
      <c r="M1590" s="51">
        <v>0</v>
      </c>
      <c r="N1590" s="78">
        <v>0</v>
      </c>
      <c r="O1590" s="83"/>
      <c r="P1590" s="83"/>
      <c r="Q1590" s="83"/>
    </row>
    <row r="1591" spans="1:17" x14ac:dyDescent="0.45">
      <c r="A1591" s="55"/>
      <c r="B1591" s="51" t="s">
        <v>1989</v>
      </c>
      <c r="C1591" s="51" t="s">
        <v>6</v>
      </c>
      <c r="D1591" s="51">
        <v>2</v>
      </c>
      <c r="E1591" s="52">
        <v>3000</v>
      </c>
      <c r="F1591" s="52">
        <v>6000</v>
      </c>
      <c r="G1591" s="51"/>
      <c r="H1591" s="51" t="s">
        <v>586</v>
      </c>
      <c r="I1591" s="53">
        <v>2</v>
      </c>
      <c r="J1591" s="51" t="s">
        <v>1988</v>
      </c>
      <c r="K1591" s="51">
        <v>0</v>
      </c>
      <c r="L1591" s="51">
        <v>2</v>
      </c>
      <c r="M1591" s="51">
        <v>0</v>
      </c>
      <c r="N1591" s="78">
        <v>0</v>
      </c>
      <c r="O1591" s="83"/>
      <c r="P1591" s="83"/>
      <c r="Q1591" s="83"/>
    </row>
    <row r="1592" spans="1:17" x14ac:dyDescent="0.45">
      <c r="A1592" s="55"/>
      <c r="B1592" s="51" t="s">
        <v>1990</v>
      </c>
      <c r="C1592" s="51" t="s">
        <v>79</v>
      </c>
      <c r="D1592" s="51">
        <v>1</v>
      </c>
      <c r="E1592" s="52">
        <v>10000</v>
      </c>
      <c r="F1592" s="52">
        <v>10000</v>
      </c>
      <c r="G1592" s="51"/>
      <c r="H1592" s="51" t="s">
        <v>11</v>
      </c>
      <c r="I1592" s="53">
        <v>2</v>
      </c>
      <c r="J1592" s="51" t="s">
        <v>1988</v>
      </c>
      <c r="K1592" s="51">
        <v>0</v>
      </c>
      <c r="L1592" s="51">
        <v>1</v>
      </c>
      <c r="M1592" s="51">
        <v>0</v>
      </c>
      <c r="N1592" s="78">
        <v>0</v>
      </c>
      <c r="O1592" s="83"/>
      <c r="P1592" s="83"/>
      <c r="Q1592" s="83"/>
    </row>
    <row r="1593" spans="1:17" x14ac:dyDescent="0.45">
      <c r="A1593" s="55"/>
      <c r="B1593" s="51" t="s">
        <v>1991</v>
      </c>
      <c r="C1593" s="51" t="s">
        <v>1</v>
      </c>
      <c r="D1593" s="51">
        <v>1</v>
      </c>
      <c r="E1593" s="52">
        <v>2500</v>
      </c>
      <c r="F1593" s="52">
        <v>2500</v>
      </c>
      <c r="G1593" s="51"/>
      <c r="H1593" s="51" t="s">
        <v>15</v>
      </c>
      <c r="I1593" s="53">
        <v>4</v>
      </c>
      <c r="J1593" s="51" t="s">
        <v>1988</v>
      </c>
      <c r="K1593" s="51">
        <v>0</v>
      </c>
      <c r="L1593" s="51">
        <v>0</v>
      </c>
      <c r="M1593" s="51">
        <v>0</v>
      </c>
      <c r="N1593" s="78">
        <v>1</v>
      </c>
      <c r="O1593" s="83"/>
      <c r="P1593" s="83"/>
      <c r="Q1593" s="83"/>
    </row>
    <row r="1594" spans="1:17" x14ac:dyDescent="0.45">
      <c r="A1594" s="55"/>
      <c r="B1594" s="51" t="s">
        <v>1992</v>
      </c>
      <c r="C1594" s="51" t="s">
        <v>1</v>
      </c>
      <c r="D1594" s="51">
        <v>1</v>
      </c>
      <c r="E1594" s="52">
        <v>10000</v>
      </c>
      <c r="F1594" s="52">
        <v>10000</v>
      </c>
      <c r="G1594" s="51"/>
      <c r="H1594" s="51" t="s">
        <v>11</v>
      </c>
      <c r="I1594" s="53">
        <v>4</v>
      </c>
      <c r="J1594" s="51" t="s">
        <v>1988</v>
      </c>
      <c r="K1594" s="51">
        <v>0</v>
      </c>
      <c r="L1594" s="51">
        <v>0</v>
      </c>
      <c r="M1594" s="51">
        <v>0</v>
      </c>
      <c r="N1594" s="78">
        <v>1</v>
      </c>
      <c r="O1594" s="83"/>
      <c r="P1594" s="83"/>
      <c r="Q1594" s="83"/>
    </row>
    <row r="1595" spans="1:17" x14ac:dyDescent="0.45">
      <c r="A1595" s="55"/>
      <c r="B1595" s="51" t="s">
        <v>1993</v>
      </c>
      <c r="C1595" s="51" t="s">
        <v>49</v>
      </c>
      <c r="D1595" s="51">
        <v>5</v>
      </c>
      <c r="E1595" s="52">
        <v>30</v>
      </c>
      <c r="F1595" s="52">
        <v>150</v>
      </c>
      <c r="G1595" s="51"/>
      <c r="H1595" s="51" t="s">
        <v>33</v>
      </c>
      <c r="I1595" s="53">
        <v>1</v>
      </c>
      <c r="J1595" s="51" t="s">
        <v>1988</v>
      </c>
      <c r="K1595" s="51">
        <v>5</v>
      </c>
      <c r="L1595" s="51">
        <v>0</v>
      </c>
      <c r="M1595" s="51">
        <v>0</v>
      </c>
      <c r="N1595" s="78">
        <v>0</v>
      </c>
      <c r="O1595" s="83"/>
      <c r="P1595" s="83"/>
      <c r="Q1595" s="83"/>
    </row>
    <row r="1596" spans="1:17" x14ac:dyDescent="0.45">
      <c r="A1596" s="55"/>
      <c r="B1596" s="51" t="s">
        <v>1953</v>
      </c>
      <c r="C1596" s="51" t="s">
        <v>9</v>
      </c>
      <c r="D1596" s="51">
        <v>4</v>
      </c>
      <c r="E1596" s="52">
        <v>1500</v>
      </c>
      <c r="F1596" s="52">
        <v>6000</v>
      </c>
      <c r="G1596" s="51"/>
      <c r="H1596" s="51" t="s">
        <v>11</v>
      </c>
      <c r="I1596" s="53">
        <v>2</v>
      </c>
      <c r="J1596" s="51" t="s">
        <v>1988</v>
      </c>
      <c r="K1596" s="51">
        <v>0</v>
      </c>
      <c r="L1596" s="51">
        <v>4</v>
      </c>
      <c r="M1596" s="51">
        <v>0</v>
      </c>
      <c r="N1596" s="78">
        <v>0</v>
      </c>
      <c r="O1596" s="83"/>
      <c r="P1596" s="83"/>
      <c r="Q1596" s="83"/>
    </row>
    <row r="1597" spans="1:17" x14ac:dyDescent="0.45">
      <c r="A1597" s="55"/>
      <c r="B1597" s="51" t="s">
        <v>1994</v>
      </c>
      <c r="C1597" s="51" t="s">
        <v>9</v>
      </c>
      <c r="D1597" s="51">
        <v>20</v>
      </c>
      <c r="E1597" s="52">
        <v>1500</v>
      </c>
      <c r="F1597" s="52">
        <v>30000</v>
      </c>
      <c r="G1597" s="51"/>
      <c r="H1597" s="51" t="s">
        <v>11</v>
      </c>
      <c r="I1597" s="53">
        <v>4</v>
      </c>
      <c r="J1597" s="51" t="s">
        <v>1988</v>
      </c>
      <c r="K1597" s="51">
        <v>0</v>
      </c>
      <c r="L1597" s="51">
        <v>0</v>
      </c>
      <c r="M1597" s="51">
        <v>0</v>
      </c>
      <c r="N1597" s="78">
        <v>20</v>
      </c>
      <c r="O1597" s="83"/>
      <c r="P1597" s="83"/>
      <c r="Q1597" s="83"/>
    </row>
    <row r="1598" spans="1:17" x14ac:dyDescent="0.45">
      <c r="A1598" s="55"/>
      <c r="B1598" s="51" t="s">
        <v>1995</v>
      </c>
      <c r="C1598" s="51" t="s">
        <v>49</v>
      </c>
      <c r="D1598" s="51">
        <v>1</v>
      </c>
      <c r="E1598" s="52">
        <v>55</v>
      </c>
      <c r="F1598" s="52">
        <v>55</v>
      </c>
      <c r="G1598" s="51"/>
      <c r="H1598" s="51" t="s">
        <v>33</v>
      </c>
      <c r="I1598" s="53">
        <v>1</v>
      </c>
      <c r="J1598" s="51" t="s">
        <v>1988</v>
      </c>
      <c r="K1598" s="51">
        <v>1</v>
      </c>
      <c r="L1598" s="51">
        <v>0</v>
      </c>
      <c r="M1598" s="51">
        <v>0</v>
      </c>
      <c r="N1598" s="78">
        <v>0</v>
      </c>
      <c r="O1598" s="83"/>
      <c r="P1598" s="83"/>
      <c r="Q1598" s="83"/>
    </row>
    <row r="1599" spans="1:17" x14ac:dyDescent="0.45">
      <c r="A1599" s="55"/>
      <c r="B1599" s="51" t="s">
        <v>1996</v>
      </c>
      <c r="C1599" s="51" t="s">
        <v>320</v>
      </c>
      <c r="D1599" s="51">
        <v>1</v>
      </c>
      <c r="E1599" s="52">
        <v>20000</v>
      </c>
      <c r="F1599" s="52">
        <v>20000</v>
      </c>
      <c r="G1599" s="51"/>
      <c r="H1599" s="51" t="s">
        <v>586</v>
      </c>
      <c r="I1599" s="53">
        <v>4</v>
      </c>
      <c r="J1599" s="51" t="s">
        <v>1988</v>
      </c>
      <c r="K1599" s="51">
        <v>0</v>
      </c>
      <c r="L1599" s="51">
        <v>0</v>
      </c>
      <c r="M1599" s="51">
        <v>0</v>
      </c>
      <c r="N1599" s="78">
        <v>1</v>
      </c>
      <c r="O1599" s="83"/>
      <c r="P1599" s="83"/>
      <c r="Q1599" s="83"/>
    </row>
    <row r="1600" spans="1:17" x14ac:dyDescent="0.45">
      <c r="A1600" s="55"/>
      <c r="B1600" s="51" t="s">
        <v>1997</v>
      </c>
      <c r="C1600" s="51" t="s">
        <v>1</v>
      </c>
      <c r="D1600" s="51">
        <v>1</v>
      </c>
      <c r="E1600" s="52">
        <v>25000</v>
      </c>
      <c r="F1600" s="52">
        <v>25000</v>
      </c>
      <c r="G1600" s="51"/>
      <c r="H1600" s="51" t="s">
        <v>11</v>
      </c>
      <c r="I1600" s="53">
        <v>2</v>
      </c>
      <c r="J1600" s="51" t="s">
        <v>1988</v>
      </c>
      <c r="K1600" s="51">
        <v>0</v>
      </c>
      <c r="L1600" s="51">
        <v>1</v>
      </c>
      <c r="M1600" s="51">
        <v>0</v>
      </c>
      <c r="N1600" s="78">
        <v>0</v>
      </c>
      <c r="O1600" s="83"/>
      <c r="P1600" s="83"/>
      <c r="Q1600" s="83"/>
    </row>
    <row r="1601" spans="1:17" x14ac:dyDescent="0.45">
      <c r="A1601" s="55"/>
      <c r="B1601" s="51" t="s">
        <v>1930</v>
      </c>
      <c r="C1601" s="51" t="s">
        <v>1</v>
      </c>
      <c r="D1601" s="51">
        <v>30</v>
      </c>
      <c r="E1601" s="52">
        <v>350</v>
      </c>
      <c r="F1601" s="52">
        <v>10500</v>
      </c>
      <c r="G1601" s="51"/>
      <c r="H1601" s="51" t="s">
        <v>51</v>
      </c>
      <c r="I1601" s="53">
        <v>3</v>
      </c>
      <c r="J1601" s="51" t="s">
        <v>1988</v>
      </c>
      <c r="K1601" s="51">
        <v>0</v>
      </c>
      <c r="L1601" s="51">
        <v>0</v>
      </c>
      <c r="M1601" s="51">
        <v>30</v>
      </c>
      <c r="N1601" s="78">
        <v>0</v>
      </c>
      <c r="O1601" s="83"/>
      <c r="P1601" s="83"/>
      <c r="Q1601" s="83"/>
    </row>
    <row r="1602" spans="1:17" x14ac:dyDescent="0.45">
      <c r="A1602" s="55"/>
      <c r="B1602" s="51" t="s">
        <v>1998</v>
      </c>
      <c r="C1602" s="51" t="s">
        <v>9</v>
      </c>
      <c r="D1602" s="51">
        <v>4</v>
      </c>
      <c r="E1602" s="52">
        <v>2500</v>
      </c>
      <c r="F1602" s="52">
        <v>10000</v>
      </c>
      <c r="G1602" s="51"/>
      <c r="H1602" s="51" t="s">
        <v>11</v>
      </c>
      <c r="I1602" s="53">
        <v>2</v>
      </c>
      <c r="J1602" s="51" t="s">
        <v>1988</v>
      </c>
      <c r="K1602" s="51">
        <v>0</v>
      </c>
      <c r="L1602" s="51">
        <v>4</v>
      </c>
      <c r="M1602" s="51">
        <v>0</v>
      </c>
      <c r="N1602" s="78">
        <v>0</v>
      </c>
      <c r="O1602" s="83"/>
      <c r="P1602" s="83"/>
      <c r="Q1602" s="83"/>
    </row>
    <row r="1603" spans="1:17" x14ac:dyDescent="0.45">
      <c r="A1603" s="55"/>
      <c r="B1603" s="51" t="s">
        <v>1999</v>
      </c>
      <c r="C1603" s="51" t="s">
        <v>1</v>
      </c>
      <c r="D1603" s="51">
        <v>4</v>
      </c>
      <c r="E1603" s="52">
        <v>6100</v>
      </c>
      <c r="F1603" s="52">
        <v>24400</v>
      </c>
      <c r="G1603" s="51"/>
      <c r="H1603" s="51" t="s">
        <v>11</v>
      </c>
      <c r="I1603" s="53">
        <v>4</v>
      </c>
      <c r="J1603" s="51" t="s">
        <v>1988</v>
      </c>
      <c r="K1603" s="51">
        <v>0</v>
      </c>
      <c r="L1603" s="51">
        <v>0</v>
      </c>
      <c r="M1603" s="51">
        <v>0</v>
      </c>
      <c r="N1603" s="78">
        <v>4</v>
      </c>
      <c r="O1603" s="83"/>
      <c r="P1603" s="83"/>
      <c r="Q1603" s="83"/>
    </row>
    <row r="1604" spans="1:17" x14ac:dyDescent="0.45">
      <c r="A1604" s="55"/>
      <c r="B1604" s="51" t="s">
        <v>2000</v>
      </c>
      <c r="C1604" s="51" t="s">
        <v>1</v>
      </c>
      <c r="D1604" s="51">
        <v>1</v>
      </c>
      <c r="E1604" s="52">
        <v>20000</v>
      </c>
      <c r="F1604" s="52">
        <v>20000</v>
      </c>
      <c r="G1604" s="51"/>
      <c r="H1604" s="51" t="s">
        <v>11</v>
      </c>
      <c r="I1604" s="53">
        <v>4</v>
      </c>
      <c r="J1604" s="51" t="s">
        <v>1988</v>
      </c>
      <c r="K1604" s="51">
        <v>0</v>
      </c>
      <c r="L1604" s="51">
        <v>0</v>
      </c>
      <c r="M1604" s="51">
        <v>0</v>
      </c>
      <c r="N1604" s="78">
        <v>1</v>
      </c>
      <c r="O1604" s="83"/>
      <c r="P1604" s="83"/>
      <c r="Q1604" s="83"/>
    </row>
    <row r="1605" spans="1:17" x14ac:dyDescent="0.45">
      <c r="A1605" s="55"/>
      <c r="B1605" s="51" t="s">
        <v>469</v>
      </c>
      <c r="C1605" s="51" t="s">
        <v>71</v>
      </c>
      <c r="D1605" s="51">
        <v>3</v>
      </c>
      <c r="E1605" s="52">
        <v>300</v>
      </c>
      <c r="F1605" s="52">
        <v>900</v>
      </c>
      <c r="G1605" s="51"/>
      <c r="H1605" s="51" t="s">
        <v>63</v>
      </c>
      <c r="I1605" s="53">
        <v>1</v>
      </c>
      <c r="J1605" s="51" t="s">
        <v>1988</v>
      </c>
      <c r="K1605" s="51">
        <v>3</v>
      </c>
      <c r="L1605" s="51">
        <v>0</v>
      </c>
      <c r="M1605" s="51">
        <v>0</v>
      </c>
      <c r="N1605" s="78">
        <v>0</v>
      </c>
      <c r="O1605" s="83"/>
      <c r="P1605" s="83"/>
      <c r="Q1605" s="83"/>
    </row>
    <row r="1606" spans="1:17" x14ac:dyDescent="0.45">
      <c r="A1606" s="55"/>
      <c r="B1606" s="51" t="s">
        <v>1114</v>
      </c>
      <c r="C1606" s="51" t="s">
        <v>368</v>
      </c>
      <c r="D1606" s="51">
        <v>2</v>
      </c>
      <c r="E1606" s="52">
        <v>30</v>
      </c>
      <c r="F1606" s="52">
        <v>60</v>
      </c>
      <c r="G1606" s="51"/>
      <c r="H1606" s="51" t="s">
        <v>33</v>
      </c>
      <c r="I1606" s="53">
        <v>1</v>
      </c>
      <c r="J1606" s="51" t="s">
        <v>1988</v>
      </c>
      <c r="K1606" s="51">
        <v>2</v>
      </c>
      <c r="L1606" s="51">
        <v>0</v>
      </c>
      <c r="M1606" s="51">
        <v>0</v>
      </c>
      <c r="N1606" s="78">
        <v>0</v>
      </c>
      <c r="O1606" s="83"/>
      <c r="P1606" s="83"/>
      <c r="Q1606" s="83"/>
    </row>
    <row r="1607" spans="1:17" x14ac:dyDescent="0.45">
      <c r="A1607" s="55"/>
      <c r="B1607" s="51" t="s">
        <v>2001</v>
      </c>
      <c r="C1607" s="51" t="s">
        <v>61</v>
      </c>
      <c r="D1607" s="51">
        <v>12</v>
      </c>
      <c r="E1607" s="52">
        <v>12</v>
      </c>
      <c r="F1607" s="52">
        <v>144</v>
      </c>
      <c r="G1607" s="51"/>
      <c r="H1607" s="51" t="s">
        <v>63</v>
      </c>
      <c r="I1607" s="53">
        <v>1</v>
      </c>
      <c r="J1607" s="51" t="s">
        <v>1988</v>
      </c>
      <c r="K1607" s="51">
        <v>12</v>
      </c>
      <c r="L1607" s="51">
        <v>0</v>
      </c>
      <c r="M1607" s="51">
        <v>0</v>
      </c>
      <c r="N1607" s="78">
        <v>0</v>
      </c>
      <c r="O1607" s="83"/>
      <c r="P1607" s="83"/>
      <c r="Q1607" s="83"/>
    </row>
    <row r="1608" spans="1:17" x14ac:dyDescent="0.45">
      <c r="A1608" s="55"/>
      <c r="B1608" s="51" t="s">
        <v>2002</v>
      </c>
      <c r="C1608" s="51" t="s">
        <v>49</v>
      </c>
      <c r="D1608" s="51">
        <v>1</v>
      </c>
      <c r="E1608" s="52">
        <v>16</v>
      </c>
      <c r="F1608" s="52">
        <v>16</v>
      </c>
      <c r="G1608" s="51"/>
      <c r="H1608" s="51" t="s">
        <v>33</v>
      </c>
      <c r="I1608" s="53">
        <v>1</v>
      </c>
      <c r="J1608" s="51" t="s">
        <v>1988</v>
      </c>
      <c r="K1608" s="51">
        <v>1</v>
      </c>
      <c r="L1608" s="51">
        <v>0</v>
      </c>
      <c r="M1608" s="51">
        <v>0</v>
      </c>
      <c r="N1608" s="78">
        <v>0</v>
      </c>
      <c r="O1608" s="83"/>
      <c r="P1608" s="83"/>
      <c r="Q1608" s="83"/>
    </row>
    <row r="1609" spans="1:17" x14ac:dyDescent="0.45">
      <c r="A1609" s="55"/>
      <c r="B1609" s="51" t="s">
        <v>2003</v>
      </c>
      <c r="C1609" s="51" t="s">
        <v>320</v>
      </c>
      <c r="D1609" s="51">
        <v>1</v>
      </c>
      <c r="E1609" s="52">
        <v>15000</v>
      </c>
      <c r="F1609" s="52">
        <v>15000</v>
      </c>
      <c r="G1609" s="51"/>
      <c r="H1609" s="51" t="s">
        <v>11</v>
      </c>
      <c r="I1609" s="53">
        <v>2</v>
      </c>
      <c r="J1609" s="51" t="s">
        <v>1988</v>
      </c>
      <c r="K1609" s="51">
        <v>0</v>
      </c>
      <c r="L1609" s="51">
        <v>1</v>
      </c>
      <c r="M1609" s="51">
        <v>0</v>
      </c>
      <c r="N1609" s="78">
        <v>0</v>
      </c>
      <c r="O1609" s="83"/>
      <c r="P1609" s="83"/>
      <c r="Q1609" s="83"/>
    </row>
    <row r="1610" spans="1:17" x14ac:dyDescent="0.45">
      <c r="A1610" s="55"/>
      <c r="B1610" s="51" t="s">
        <v>2004</v>
      </c>
      <c r="C1610" s="51" t="s">
        <v>9</v>
      </c>
      <c r="D1610" s="51">
        <v>70</v>
      </c>
      <c r="E1610" s="52">
        <v>1200</v>
      </c>
      <c r="F1610" s="52">
        <v>84000</v>
      </c>
      <c r="G1610" s="51"/>
      <c r="H1610" s="51" t="s">
        <v>81</v>
      </c>
      <c r="I1610" s="53">
        <v>3</v>
      </c>
      <c r="J1610" s="51" t="s">
        <v>1988</v>
      </c>
      <c r="K1610" s="51">
        <v>0</v>
      </c>
      <c r="L1610" s="51">
        <v>0</v>
      </c>
      <c r="M1610" s="51">
        <v>70</v>
      </c>
      <c r="N1610" s="78">
        <v>0</v>
      </c>
      <c r="O1610" s="83"/>
      <c r="P1610" s="83"/>
      <c r="Q1610" s="83"/>
    </row>
    <row r="1611" spans="1:17" x14ac:dyDescent="0.45">
      <c r="A1611" s="55"/>
      <c r="B1611" s="51" t="s">
        <v>2005</v>
      </c>
      <c r="C1611" s="51" t="s">
        <v>9</v>
      </c>
      <c r="D1611" s="51">
        <v>60</v>
      </c>
      <c r="E1611" s="52">
        <v>500</v>
      </c>
      <c r="F1611" s="52">
        <v>30000</v>
      </c>
      <c r="G1611" s="51"/>
      <c r="H1611" s="51" t="s">
        <v>81</v>
      </c>
      <c r="I1611" s="53">
        <v>3</v>
      </c>
      <c r="J1611" s="51" t="s">
        <v>1988</v>
      </c>
      <c r="K1611" s="51">
        <v>0</v>
      </c>
      <c r="L1611" s="51">
        <v>0</v>
      </c>
      <c r="M1611" s="51">
        <v>60</v>
      </c>
      <c r="N1611" s="78">
        <v>0</v>
      </c>
      <c r="O1611" s="83"/>
      <c r="P1611" s="83"/>
      <c r="Q1611" s="83"/>
    </row>
    <row r="1612" spans="1:17" x14ac:dyDescent="0.45">
      <c r="A1612" s="55"/>
      <c r="B1612" s="51" t="s">
        <v>2006</v>
      </c>
      <c r="C1612" s="51" t="s">
        <v>1232</v>
      </c>
      <c r="D1612" s="51">
        <v>254</v>
      </c>
      <c r="E1612" s="52">
        <v>10</v>
      </c>
      <c r="F1612" s="52">
        <v>2540</v>
      </c>
      <c r="G1612" s="51" t="s">
        <v>2007</v>
      </c>
      <c r="H1612" s="51" t="s">
        <v>33</v>
      </c>
      <c r="I1612" s="53">
        <v>1234</v>
      </c>
      <c r="J1612" s="51" t="s">
        <v>2020</v>
      </c>
      <c r="K1612" s="51">
        <v>63</v>
      </c>
      <c r="L1612" s="51">
        <v>65</v>
      </c>
      <c r="M1612" s="51">
        <v>61</v>
      </c>
      <c r="N1612" s="78">
        <v>65</v>
      </c>
      <c r="O1612" s="83"/>
      <c r="P1612" s="83"/>
      <c r="Q1612" s="83"/>
    </row>
    <row r="1613" spans="1:17" x14ac:dyDescent="0.45">
      <c r="A1613" s="55"/>
      <c r="B1613" s="51" t="s">
        <v>1231</v>
      </c>
      <c r="C1613" s="51" t="s">
        <v>1232</v>
      </c>
      <c r="D1613" s="51">
        <v>508</v>
      </c>
      <c r="E1613" s="52">
        <v>10</v>
      </c>
      <c r="F1613" s="52">
        <v>5080</v>
      </c>
      <c r="G1613" s="51" t="s">
        <v>2008</v>
      </c>
      <c r="H1613" s="51" t="s">
        <v>33</v>
      </c>
      <c r="I1613" s="53">
        <v>1234</v>
      </c>
      <c r="J1613" s="51" t="s">
        <v>2020</v>
      </c>
      <c r="K1613" s="51">
        <v>126</v>
      </c>
      <c r="L1613" s="51">
        <v>130</v>
      </c>
      <c r="M1613" s="51">
        <v>122</v>
      </c>
      <c r="N1613" s="78">
        <v>130</v>
      </c>
      <c r="O1613" s="83"/>
      <c r="P1613" s="83"/>
      <c r="Q1613" s="83"/>
    </row>
    <row r="1614" spans="1:17" x14ac:dyDescent="0.45">
      <c r="A1614" s="55"/>
      <c r="B1614" s="51" t="s">
        <v>2009</v>
      </c>
      <c r="C1614" s="51" t="s">
        <v>1232</v>
      </c>
      <c r="D1614" s="51">
        <v>63</v>
      </c>
      <c r="E1614" s="52">
        <v>20</v>
      </c>
      <c r="F1614" s="52">
        <v>1260</v>
      </c>
      <c r="G1614" s="51" t="s">
        <v>2008</v>
      </c>
      <c r="H1614" s="51" t="s">
        <v>33</v>
      </c>
      <c r="I1614" s="53">
        <v>1234</v>
      </c>
      <c r="J1614" s="51" t="s">
        <v>2020</v>
      </c>
      <c r="K1614" s="51">
        <v>63</v>
      </c>
      <c r="L1614" s="51">
        <v>65</v>
      </c>
      <c r="M1614" s="51">
        <v>61</v>
      </c>
      <c r="N1614" s="78">
        <v>65</v>
      </c>
      <c r="O1614" s="83"/>
      <c r="P1614" s="83"/>
      <c r="Q1614" s="83"/>
    </row>
    <row r="1615" spans="1:17" x14ac:dyDescent="0.45">
      <c r="A1615" s="55"/>
      <c r="B1615" s="51" t="s">
        <v>2010</v>
      </c>
      <c r="C1615" s="51" t="s">
        <v>1232</v>
      </c>
      <c r="D1615" s="51">
        <v>63</v>
      </c>
      <c r="E1615" s="52">
        <v>10</v>
      </c>
      <c r="F1615" s="52">
        <v>630</v>
      </c>
      <c r="G1615" s="51" t="s">
        <v>2008</v>
      </c>
      <c r="H1615" s="51" t="s">
        <v>33</v>
      </c>
      <c r="I1615" s="53">
        <v>1234</v>
      </c>
      <c r="J1615" s="51" t="s">
        <v>2020</v>
      </c>
      <c r="K1615" s="51">
        <v>63</v>
      </c>
      <c r="L1615" s="51">
        <v>65</v>
      </c>
      <c r="M1615" s="51">
        <v>61</v>
      </c>
      <c r="N1615" s="78">
        <v>65</v>
      </c>
      <c r="O1615" s="83"/>
      <c r="P1615" s="83"/>
      <c r="Q1615" s="83"/>
    </row>
    <row r="1616" spans="1:17" x14ac:dyDescent="0.45">
      <c r="A1616" s="55"/>
      <c r="B1616" s="51" t="s">
        <v>2011</v>
      </c>
      <c r="C1616" s="51" t="s">
        <v>38</v>
      </c>
      <c r="D1616" s="51">
        <v>24</v>
      </c>
      <c r="E1616" s="52">
        <v>100</v>
      </c>
      <c r="F1616" s="52">
        <v>2400</v>
      </c>
      <c r="G1616" s="51" t="s">
        <v>2012</v>
      </c>
      <c r="H1616" s="51" t="s">
        <v>33</v>
      </c>
      <c r="I1616" s="53">
        <v>1234</v>
      </c>
      <c r="J1616" s="51" t="s">
        <v>2020</v>
      </c>
      <c r="K1616" s="51">
        <v>6</v>
      </c>
      <c r="L1616" s="51">
        <v>6</v>
      </c>
      <c r="M1616" s="51">
        <v>6</v>
      </c>
      <c r="N1616" s="78">
        <v>6</v>
      </c>
      <c r="O1616" s="83"/>
      <c r="P1616" s="83"/>
      <c r="Q1616" s="83"/>
    </row>
    <row r="1617" spans="1:17" x14ac:dyDescent="0.45">
      <c r="A1617" s="55"/>
      <c r="B1617" s="51" t="s">
        <v>2013</v>
      </c>
      <c r="C1617" s="51" t="s">
        <v>38</v>
      </c>
      <c r="D1617" s="51">
        <v>12</v>
      </c>
      <c r="E1617" s="52">
        <v>70</v>
      </c>
      <c r="F1617" s="52">
        <v>840</v>
      </c>
      <c r="G1617" s="51" t="s">
        <v>2014</v>
      </c>
      <c r="H1617" s="51" t="s">
        <v>33</v>
      </c>
      <c r="I1617" s="53">
        <v>1234</v>
      </c>
      <c r="J1617" s="51" t="s">
        <v>2020</v>
      </c>
      <c r="K1617" s="51">
        <v>3</v>
      </c>
      <c r="L1617" s="51">
        <v>3</v>
      </c>
      <c r="M1617" s="51">
        <v>3</v>
      </c>
      <c r="N1617" s="78">
        <v>3</v>
      </c>
      <c r="O1617" s="83"/>
      <c r="P1617" s="83"/>
      <c r="Q1617" s="83"/>
    </row>
    <row r="1618" spans="1:17" x14ac:dyDescent="0.45">
      <c r="A1618" s="55"/>
      <c r="B1618" s="51" t="s">
        <v>2015</v>
      </c>
      <c r="C1618" s="51" t="s">
        <v>38</v>
      </c>
      <c r="D1618" s="51">
        <v>1</v>
      </c>
      <c r="E1618" s="52"/>
      <c r="F1618" s="52">
        <v>5000</v>
      </c>
      <c r="G1618" s="51" t="s">
        <v>2014</v>
      </c>
      <c r="H1618" s="51" t="s">
        <v>33</v>
      </c>
      <c r="I1618" s="53">
        <v>4</v>
      </c>
      <c r="J1618" s="51" t="s">
        <v>2020</v>
      </c>
      <c r="K1618" s="51">
        <v>0</v>
      </c>
      <c r="L1618" s="51">
        <v>0</v>
      </c>
      <c r="M1618" s="51">
        <v>0</v>
      </c>
      <c r="N1618" s="78">
        <v>1</v>
      </c>
      <c r="O1618" s="83"/>
      <c r="P1618" s="83"/>
      <c r="Q1618" s="83"/>
    </row>
    <row r="1619" spans="1:17" x14ac:dyDescent="0.45">
      <c r="A1619" s="55"/>
      <c r="B1619" s="51" t="s">
        <v>2016</v>
      </c>
      <c r="C1619" s="51" t="s">
        <v>38</v>
      </c>
      <c r="D1619" s="51">
        <v>12</v>
      </c>
      <c r="E1619" s="52"/>
      <c r="F1619" s="52">
        <v>5000</v>
      </c>
      <c r="G1619" s="51" t="s">
        <v>2014</v>
      </c>
      <c r="H1619" s="51" t="s">
        <v>33</v>
      </c>
      <c r="I1619" s="53">
        <v>2</v>
      </c>
      <c r="J1619" s="51" t="s">
        <v>2020</v>
      </c>
      <c r="K1619" s="51">
        <v>0</v>
      </c>
      <c r="L1619" s="51">
        <v>12</v>
      </c>
      <c r="M1619" s="51">
        <v>0</v>
      </c>
      <c r="N1619" s="78">
        <v>0</v>
      </c>
      <c r="O1619" s="83"/>
      <c r="P1619" s="83"/>
      <c r="Q1619" s="83"/>
    </row>
    <row r="1620" spans="1:17" x14ac:dyDescent="0.45">
      <c r="A1620" s="55"/>
      <c r="B1620" s="51" t="s">
        <v>2017</v>
      </c>
      <c r="C1620" s="51"/>
      <c r="D1620" s="51">
        <v>1</v>
      </c>
      <c r="E1620" s="52"/>
      <c r="F1620" s="52">
        <v>10000</v>
      </c>
      <c r="G1620" s="51" t="s">
        <v>2014</v>
      </c>
      <c r="H1620" s="51" t="s">
        <v>33</v>
      </c>
      <c r="I1620" s="53">
        <v>3</v>
      </c>
      <c r="J1620" s="51" t="s">
        <v>2020</v>
      </c>
      <c r="K1620" s="51">
        <v>0</v>
      </c>
      <c r="L1620" s="51">
        <v>0</v>
      </c>
      <c r="M1620" s="51">
        <v>1</v>
      </c>
      <c r="N1620" s="78">
        <v>0</v>
      </c>
      <c r="O1620" s="83"/>
      <c r="P1620" s="83"/>
      <c r="Q1620" s="83"/>
    </row>
    <row r="1621" spans="1:17" x14ac:dyDescent="0.45">
      <c r="A1621" s="55"/>
      <c r="B1621" s="51" t="s">
        <v>2018</v>
      </c>
      <c r="C1621" s="51" t="s">
        <v>38</v>
      </c>
      <c r="D1621" s="51">
        <v>12</v>
      </c>
      <c r="E1621" s="52">
        <v>60</v>
      </c>
      <c r="F1621" s="52">
        <v>720</v>
      </c>
      <c r="G1621" s="51" t="s">
        <v>2019</v>
      </c>
      <c r="H1621" s="51" t="s">
        <v>33</v>
      </c>
      <c r="I1621" s="53">
        <v>1234</v>
      </c>
      <c r="J1621" s="51" t="s">
        <v>2020</v>
      </c>
      <c r="K1621" s="51">
        <v>3</v>
      </c>
      <c r="L1621" s="51">
        <v>3</v>
      </c>
      <c r="M1621" s="51">
        <v>3</v>
      </c>
      <c r="N1621" s="78">
        <v>3</v>
      </c>
      <c r="O1621" s="83"/>
      <c r="P1621" s="83"/>
      <c r="Q1621" s="83"/>
    </row>
    <row r="1622" spans="1:17" ht="23.25" x14ac:dyDescent="0.5">
      <c r="A1622" s="38">
        <v>1</v>
      </c>
      <c r="B1622" s="104" t="s">
        <v>2030</v>
      </c>
      <c r="C1622" s="105" t="s">
        <v>360</v>
      </c>
      <c r="D1622" s="104">
        <v>10</v>
      </c>
      <c r="E1622" s="104">
        <v>165</v>
      </c>
      <c r="F1622" s="106">
        <v>1650</v>
      </c>
      <c r="G1622" s="104" t="s">
        <v>2031</v>
      </c>
      <c r="H1622" s="62" t="s">
        <v>33</v>
      </c>
      <c r="I1622" s="64">
        <v>1</v>
      </c>
      <c r="J1622" s="62" t="s">
        <v>2056</v>
      </c>
      <c r="K1622" s="104">
        <v>10</v>
      </c>
      <c r="L1622" s="61">
        <v>0</v>
      </c>
      <c r="M1622" s="61">
        <v>0</v>
      </c>
      <c r="N1622" s="82">
        <v>0</v>
      </c>
      <c r="O1622" s="85">
        <f>F1637</f>
        <v>84685</v>
      </c>
      <c r="P1622" s="83">
        <v>1650</v>
      </c>
      <c r="Q1622" s="83">
        <f>O1622-P1622</f>
        <v>83035</v>
      </c>
    </row>
    <row r="1623" spans="1:17" ht="23.25" x14ac:dyDescent="0.5">
      <c r="A1623" s="38">
        <v>2</v>
      </c>
      <c r="B1623" s="104" t="s">
        <v>2032</v>
      </c>
      <c r="C1623" s="105" t="s">
        <v>49</v>
      </c>
      <c r="D1623" s="104">
        <v>10</v>
      </c>
      <c r="E1623" s="107">
        <v>70</v>
      </c>
      <c r="F1623" s="107">
        <f>D1623*E1623</f>
        <v>700</v>
      </c>
      <c r="G1623" s="104" t="s">
        <v>2033</v>
      </c>
      <c r="H1623" s="62" t="s">
        <v>33</v>
      </c>
      <c r="I1623" s="64">
        <v>1</v>
      </c>
      <c r="J1623" s="62" t="s">
        <v>2056</v>
      </c>
      <c r="K1623" s="104">
        <v>10</v>
      </c>
      <c r="L1623" s="61">
        <v>0</v>
      </c>
      <c r="M1623" s="61">
        <v>0</v>
      </c>
      <c r="N1623" s="82">
        <v>0</v>
      </c>
      <c r="O1623" s="83">
        <f>Q1622</f>
        <v>83035</v>
      </c>
      <c r="P1623" s="83">
        <v>700</v>
      </c>
      <c r="Q1623" s="83">
        <f>O1623-P1623</f>
        <v>82335</v>
      </c>
    </row>
    <row r="1624" spans="1:17" ht="23.25" x14ac:dyDescent="0.5">
      <c r="A1624" s="38">
        <v>3</v>
      </c>
      <c r="B1624" s="104" t="s">
        <v>2034</v>
      </c>
      <c r="C1624" s="105" t="s">
        <v>49</v>
      </c>
      <c r="D1624" s="104">
        <v>2</v>
      </c>
      <c r="E1624" s="107">
        <v>170</v>
      </c>
      <c r="F1624" s="107">
        <f t="shared" ref="F1624:F1634" si="8">D1624*E1624</f>
        <v>340</v>
      </c>
      <c r="G1624" s="104" t="s">
        <v>2035</v>
      </c>
      <c r="H1624" s="62" t="s">
        <v>33</v>
      </c>
      <c r="I1624" s="64">
        <v>1</v>
      </c>
      <c r="J1624" s="62" t="s">
        <v>2056</v>
      </c>
      <c r="K1624" s="104">
        <v>2</v>
      </c>
      <c r="L1624" s="61">
        <v>0</v>
      </c>
      <c r="M1624" s="61">
        <v>0</v>
      </c>
      <c r="N1624" s="82">
        <v>0</v>
      </c>
      <c r="O1624" s="83">
        <f t="shared" ref="O1624:O1636" si="9">Q1623</f>
        <v>82335</v>
      </c>
      <c r="P1624" s="83">
        <v>340</v>
      </c>
      <c r="Q1624" s="83">
        <f t="shared" ref="Q1624:Q1636" si="10">O1624-P1624</f>
        <v>81995</v>
      </c>
    </row>
    <row r="1625" spans="1:17" ht="23.25" x14ac:dyDescent="0.5">
      <c r="A1625" s="38">
        <v>4</v>
      </c>
      <c r="B1625" s="104" t="s">
        <v>2036</v>
      </c>
      <c r="C1625" s="105" t="s">
        <v>49</v>
      </c>
      <c r="D1625" s="104">
        <v>3</v>
      </c>
      <c r="E1625" s="107">
        <v>55</v>
      </c>
      <c r="F1625" s="107">
        <f t="shared" si="8"/>
        <v>165</v>
      </c>
      <c r="G1625" s="104" t="s">
        <v>2035</v>
      </c>
      <c r="H1625" s="62" t="s">
        <v>33</v>
      </c>
      <c r="I1625" s="64">
        <v>1</v>
      </c>
      <c r="J1625" s="62" t="s">
        <v>2056</v>
      </c>
      <c r="K1625" s="104">
        <v>3</v>
      </c>
      <c r="L1625" s="61">
        <v>0</v>
      </c>
      <c r="M1625" s="61">
        <v>0</v>
      </c>
      <c r="N1625" s="82">
        <v>0</v>
      </c>
      <c r="O1625" s="83">
        <f t="shared" si="9"/>
        <v>81995</v>
      </c>
      <c r="P1625" s="83">
        <v>165</v>
      </c>
      <c r="Q1625" s="83">
        <f t="shared" si="10"/>
        <v>81830</v>
      </c>
    </row>
    <row r="1626" spans="1:17" ht="23.25" x14ac:dyDescent="0.5">
      <c r="A1626" s="38">
        <v>5</v>
      </c>
      <c r="B1626" s="104" t="s">
        <v>2037</v>
      </c>
      <c r="C1626" s="105" t="s">
        <v>269</v>
      </c>
      <c r="D1626" s="104">
        <v>1</v>
      </c>
      <c r="E1626" s="107">
        <v>250</v>
      </c>
      <c r="F1626" s="107">
        <f t="shared" si="8"/>
        <v>250</v>
      </c>
      <c r="G1626" s="104" t="s">
        <v>2035</v>
      </c>
      <c r="H1626" s="62" t="s">
        <v>33</v>
      </c>
      <c r="I1626" s="64">
        <v>1</v>
      </c>
      <c r="J1626" s="62" t="s">
        <v>2056</v>
      </c>
      <c r="K1626" s="104">
        <v>1</v>
      </c>
      <c r="L1626" s="61">
        <v>0</v>
      </c>
      <c r="M1626" s="61">
        <v>0</v>
      </c>
      <c r="N1626" s="82">
        <v>0</v>
      </c>
      <c r="O1626" s="83">
        <f t="shared" si="9"/>
        <v>81830</v>
      </c>
      <c r="P1626" s="83">
        <v>250</v>
      </c>
      <c r="Q1626" s="83">
        <f t="shared" si="10"/>
        <v>81580</v>
      </c>
    </row>
    <row r="1627" spans="1:17" ht="23.25" x14ac:dyDescent="0.5">
      <c r="A1627" s="38">
        <v>6</v>
      </c>
      <c r="B1627" s="104" t="s">
        <v>2038</v>
      </c>
      <c r="C1627" s="105" t="s">
        <v>9</v>
      </c>
      <c r="D1627" s="104">
        <v>1</v>
      </c>
      <c r="E1627" s="107">
        <v>1500</v>
      </c>
      <c r="F1627" s="107">
        <f t="shared" si="8"/>
        <v>1500</v>
      </c>
      <c r="G1627" s="104" t="s">
        <v>2039</v>
      </c>
      <c r="H1627" s="62" t="s">
        <v>11</v>
      </c>
      <c r="I1627" s="64">
        <v>1</v>
      </c>
      <c r="J1627" s="62" t="s">
        <v>2056</v>
      </c>
      <c r="K1627" s="104">
        <v>1</v>
      </c>
      <c r="L1627" s="61">
        <v>0</v>
      </c>
      <c r="M1627" s="61">
        <v>0</v>
      </c>
      <c r="N1627" s="82">
        <v>0</v>
      </c>
      <c r="O1627" s="83">
        <f t="shared" si="9"/>
        <v>81580</v>
      </c>
      <c r="P1627" s="83">
        <v>1500</v>
      </c>
      <c r="Q1627" s="83">
        <f t="shared" si="10"/>
        <v>80080</v>
      </c>
    </row>
    <row r="1628" spans="1:17" ht="23.25" x14ac:dyDescent="0.5">
      <c r="A1628" s="38">
        <v>7</v>
      </c>
      <c r="B1628" s="104" t="s">
        <v>2040</v>
      </c>
      <c r="C1628" s="105" t="s">
        <v>9</v>
      </c>
      <c r="D1628" s="104">
        <v>4</v>
      </c>
      <c r="E1628" s="107">
        <v>500</v>
      </c>
      <c r="F1628" s="107">
        <f t="shared" si="8"/>
        <v>2000</v>
      </c>
      <c r="G1628" s="104" t="s">
        <v>2041</v>
      </c>
      <c r="H1628" s="62" t="s">
        <v>11</v>
      </c>
      <c r="I1628" s="64">
        <v>1</v>
      </c>
      <c r="J1628" s="62" t="s">
        <v>2056</v>
      </c>
      <c r="K1628" s="104">
        <v>4</v>
      </c>
      <c r="L1628" s="61">
        <v>0</v>
      </c>
      <c r="M1628" s="61">
        <v>0</v>
      </c>
      <c r="N1628" s="82">
        <v>0</v>
      </c>
      <c r="O1628" s="83">
        <f t="shared" si="9"/>
        <v>80080</v>
      </c>
      <c r="P1628" s="83">
        <v>2000</v>
      </c>
      <c r="Q1628" s="83">
        <f t="shared" si="10"/>
        <v>78080</v>
      </c>
    </row>
    <row r="1629" spans="1:17" ht="23.25" x14ac:dyDescent="0.5">
      <c r="A1629" s="38">
        <v>8</v>
      </c>
      <c r="B1629" s="104" t="s">
        <v>2042</v>
      </c>
      <c r="C1629" s="105" t="s">
        <v>49</v>
      </c>
      <c r="D1629" s="104">
        <v>3</v>
      </c>
      <c r="E1629" s="107">
        <v>550</v>
      </c>
      <c r="F1629" s="107">
        <f t="shared" si="8"/>
        <v>1650</v>
      </c>
      <c r="G1629" s="104" t="s">
        <v>2043</v>
      </c>
      <c r="H1629" s="62" t="s">
        <v>33</v>
      </c>
      <c r="I1629" s="64">
        <v>1</v>
      </c>
      <c r="J1629" s="62" t="s">
        <v>2056</v>
      </c>
      <c r="K1629" s="104">
        <v>3</v>
      </c>
      <c r="L1629" s="61">
        <v>0</v>
      </c>
      <c r="M1629" s="61">
        <v>0</v>
      </c>
      <c r="N1629" s="82">
        <v>0</v>
      </c>
      <c r="O1629" s="83">
        <f t="shared" si="9"/>
        <v>78080</v>
      </c>
      <c r="P1629" s="83">
        <v>1650</v>
      </c>
      <c r="Q1629" s="83">
        <f t="shared" si="10"/>
        <v>76430</v>
      </c>
    </row>
    <row r="1630" spans="1:17" ht="23.25" x14ac:dyDescent="0.5">
      <c r="A1630" s="38">
        <v>9</v>
      </c>
      <c r="B1630" s="104" t="s">
        <v>2044</v>
      </c>
      <c r="C1630" s="105" t="s">
        <v>49</v>
      </c>
      <c r="D1630" s="104">
        <v>3</v>
      </c>
      <c r="E1630" s="107">
        <v>460</v>
      </c>
      <c r="F1630" s="107">
        <f t="shared" si="8"/>
        <v>1380</v>
      </c>
      <c r="G1630" s="104" t="s">
        <v>2043</v>
      </c>
      <c r="H1630" s="62" t="s">
        <v>33</v>
      </c>
      <c r="I1630" s="64">
        <v>1</v>
      </c>
      <c r="J1630" s="62" t="s">
        <v>2056</v>
      </c>
      <c r="K1630" s="104">
        <v>3</v>
      </c>
      <c r="L1630" s="61">
        <v>0</v>
      </c>
      <c r="M1630" s="61">
        <v>0</v>
      </c>
      <c r="N1630" s="82">
        <v>0</v>
      </c>
      <c r="O1630" s="83">
        <f t="shared" si="9"/>
        <v>76430</v>
      </c>
      <c r="P1630" s="83">
        <v>1380</v>
      </c>
      <c r="Q1630" s="83">
        <f t="shared" si="10"/>
        <v>75050</v>
      </c>
    </row>
    <row r="1631" spans="1:17" ht="23.25" x14ac:dyDescent="0.5">
      <c r="A1631" s="38">
        <v>10</v>
      </c>
      <c r="B1631" s="104" t="s">
        <v>2045</v>
      </c>
      <c r="C1631" s="105" t="s">
        <v>6</v>
      </c>
      <c r="D1631" s="104">
        <v>1</v>
      </c>
      <c r="E1631" s="107">
        <v>39590</v>
      </c>
      <c r="F1631" s="107">
        <f t="shared" si="8"/>
        <v>39590</v>
      </c>
      <c r="G1631" s="62" t="s">
        <v>2046</v>
      </c>
      <c r="H1631" s="62" t="s">
        <v>11</v>
      </c>
      <c r="I1631" s="64">
        <v>1</v>
      </c>
      <c r="J1631" s="62" t="s">
        <v>2056</v>
      </c>
      <c r="K1631" s="104">
        <v>1</v>
      </c>
      <c r="L1631" s="61">
        <v>0</v>
      </c>
      <c r="M1631" s="61">
        <v>0</v>
      </c>
      <c r="N1631" s="82">
        <v>0</v>
      </c>
      <c r="O1631" s="83">
        <f t="shared" si="9"/>
        <v>75050</v>
      </c>
      <c r="P1631" s="83">
        <v>39590</v>
      </c>
      <c r="Q1631" s="83">
        <f t="shared" si="10"/>
        <v>35460</v>
      </c>
    </row>
    <row r="1632" spans="1:17" ht="23.25" x14ac:dyDescent="0.5">
      <c r="A1632" s="38">
        <v>11</v>
      </c>
      <c r="B1632" s="104" t="s">
        <v>2047</v>
      </c>
      <c r="C1632" s="105" t="s">
        <v>269</v>
      </c>
      <c r="D1632" s="104">
        <v>2</v>
      </c>
      <c r="E1632" s="107">
        <v>2400</v>
      </c>
      <c r="F1632" s="107">
        <f t="shared" si="8"/>
        <v>4800</v>
      </c>
      <c r="G1632" s="104" t="s">
        <v>2048</v>
      </c>
      <c r="H1632" s="62" t="s">
        <v>33</v>
      </c>
      <c r="I1632" s="64">
        <v>1</v>
      </c>
      <c r="J1632" s="62" t="s">
        <v>2056</v>
      </c>
      <c r="K1632" s="104">
        <v>2</v>
      </c>
      <c r="L1632" s="61">
        <v>0</v>
      </c>
      <c r="M1632" s="61">
        <v>0</v>
      </c>
      <c r="N1632" s="82">
        <v>0</v>
      </c>
      <c r="O1632" s="83">
        <f t="shared" si="9"/>
        <v>35460</v>
      </c>
      <c r="P1632" s="83">
        <v>4800</v>
      </c>
      <c r="Q1632" s="83">
        <f t="shared" si="10"/>
        <v>30660</v>
      </c>
    </row>
    <row r="1633" spans="1:17" ht="23.25" x14ac:dyDescent="0.5">
      <c r="A1633" s="38">
        <v>12</v>
      </c>
      <c r="B1633" s="104" t="s">
        <v>2049</v>
      </c>
      <c r="C1633" s="105" t="s">
        <v>49</v>
      </c>
      <c r="D1633" s="104">
        <v>7</v>
      </c>
      <c r="E1633" s="107">
        <v>180</v>
      </c>
      <c r="F1633" s="107">
        <f t="shared" si="8"/>
        <v>1260</v>
      </c>
      <c r="G1633" s="104" t="s">
        <v>2050</v>
      </c>
      <c r="H1633" s="62" t="s">
        <v>33</v>
      </c>
      <c r="I1633" s="64">
        <v>1</v>
      </c>
      <c r="J1633" s="62" t="s">
        <v>2056</v>
      </c>
      <c r="K1633" s="104">
        <v>7</v>
      </c>
      <c r="L1633" s="61">
        <v>0</v>
      </c>
      <c r="M1633" s="61">
        <v>0</v>
      </c>
      <c r="N1633" s="82">
        <v>0</v>
      </c>
      <c r="O1633" s="83">
        <f t="shared" si="9"/>
        <v>30660</v>
      </c>
      <c r="P1633" s="83">
        <v>1260</v>
      </c>
      <c r="Q1633" s="83">
        <f t="shared" si="10"/>
        <v>29400</v>
      </c>
    </row>
    <row r="1634" spans="1:17" ht="23.25" x14ac:dyDescent="0.5">
      <c r="A1634" s="38">
        <v>13</v>
      </c>
      <c r="B1634" s="104" t="s">
        <v>2051</v>
      </c>
      <c r="C1634" s="108" t="s">
        <v>2052</v>
      </c>
      <c r="D1634" s="104">
        <v>1</v>
      </c>
      <c r="E1634" s="107">
        <v>400</v>
      </c>
      <c r="F1634" s="107">
        <f t="shared" si="8"/>
        <v>400</v>
      </c>
      <c r="G1634" s="104" t="s">
        <v>2050</v>
      </c>
      <c r="H1634" s="62" t="s">
        <v>33</v>
      </c>
      <c r="I1634" s="64">
        <v>1</v>
      </c>
      <c r="J1634" s="62" t="s">
        <v>2056</v>
      </c>
      <c r="K1634" s="104">
        <v>1</v>
      </c>
      <c r="L1634" s="61">
        <v>0</v>
      </c>
      <c r="M1634" s="61">
        <v>0</v>
      </c>
      <c r="N1634" s="82">
        <v>0</v>
      </c>
      <c r="O1634" s="83">
        <f t="shared" si="9"/>
        <v>29400</v>
      </c>
      <c r="P1634" s="83">
        <v>400</v>
      </c>
      <c r="Q1634" s="83">
        <f t="shared" si="10"/>
        <v>29000</v>
      </c>
    </row>
    <row r="1635" spans="1:17" ht="23.25" x14ac:dyDescent="0.5">
      <c r="A1635" s="38">
        <v>14</v>
      </c>
      <c r="B1635" s="38" t="s">
        <v>2054</v>
      </c>
      <c r="C1635" s="38" t="s">
        <v>6</v>
      </c>
      <c r="D1635" s="38">
        <v>1</v>
      </c>
      <c r="E1635" s="57">
        <v>25000</v>
      </c>
      <c r="F1635" s="57">
        <v>25000</v>
      </c>
      <c r="G1635" s="38"/>
      <c r="H1635" s="51" t="s">
        <v>3</v>
      </c>
      <c r="I1635" s="53">
        <v>2</v>
      </c>
      <c r="J1635" s="61" t="s">
        <v>2056</v>
      </c>
      <c r="K1635" s="44">
        <v>0</v>
      </c>
      <c r="L1635" s="61">
        <v>1</v>
      </c>
      <c r="M1635" s="61">
        <v>0</v>
      </c>
      <c r="N1635" s="82">
        <v>0</v>
      </c>
      <c r="O1635" s="83">
        <f t="shared" si="9"/>
        <v>29000</v>
      </c>
      <c r="P1635" s="83">
        <v>0</v>
      </c>
      <c r="Q1635" s="83">
        <f t="shared" si="10"/>
        <v>29000</v>
      </c>
    </row>
    <row r="1636" spans="1:17" ht="23.25" x14ac:dyDescent="0.5">
      <c r="A1636" s="38">
        <v>15</v>
      </c>
      <c r="B1636" s="38" t="s">
        <v>2055</v>
      </c>
      <c r="C1636" s="38" t="s">
        <v>6</v>
      </c>
      <c r="D1636" s="38">
        <v>1</v>
      </c>
      <c r="E1636" s="40">
        <v>4000</v>
      </c>
      <c r="F1636" s="40">
        <f>D1636*E1636</f>
        <v>4000</v>
      </c>
      <c r="G1636" s="38"/>
      <c r="H1636" s="51" t="s">
        <v>3</v>
      </c>
      <c r="I1636" s="53">
        <v>2</v>
      </c>
      <c r="J1636" s="61" t="s">
        <v>2056</v>
      </c>
      <c r="K1636" s="44">
        <v>0</v>
      </c>
      <c r="L1636" s="61">
        <v>1</v>
      </c>
      <c r="M1636" s="61">
        <v>0</v>
      </c>
      <c r="N1636" s="82">
        <v>0</v>
      </c>
      <c r="O1636" s="83">
        <f t="shared" si="9"/>
        <v>29000</v>
      </c>
      <c r="P1636" s="83">
        <v>0</v>
      </c>
      <c r="Q1636" s="83">
        <f t="shared" si="10"/>
        <v>29000</v>
      </c>
    </row>
    <row r="1637" spans="1:17" ht="24" thickBot="1" x14ac:dyDescent="0.55000000000000004">
      <c r="A1637" s="58"/>
      <c r="B1637" s="58"/>
      <c r="C1637" s="58"/>
      <c r="D1637" s="58"/>
      <c r="E1637" s="59" t="s">
        <v>2053</v>
      </c>
      <c r="F1637" s="60">
        <f>SUM(F1622:F1636)</f>
        <v>84685</v>
      </c>
      <c r="G1637" s="58"/>
      <c r="H1637" s="58"/>
      <c r="O1637" s="103">
        <f>F1637</f>
        <v>84685</v>
      </c>
      <c r="P1637" s="103">
        <f>SUM(P1622:P1636)</f>
        <v>55685</v>
      </c>
      <c r="Q1637" s="103">
        <f>O1637-P1637</f>
        <v>29000</v>
      </c>
    </row>
    <row r="1638" spans="1:17" ht="21.75" thickTop="1" x14ac:dyDescent="0.45"/>
  </sheetData>
  <pageMargins left="0.12" right="0.11" top="0.3" bottom="0.2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74"/>
  <sheetViews>
    <sheetView tabSelected="1" topLeftCell="A2412" workbookViewId="0">
      <selection activeCell="N2476" sqref="N2476"/>
    </sheetView>
  </sheetViews>
  <sheetFormatPr defaultRowHeight="14.25" x14ac:dyDescent="0.2"/>
  <cols>
    <col min="1" max="1" width="6.5" customWidth="1"/>
    <col min="2" max="2" width="37.875" customWidth="1"/>
    <col min="3" max="3" width="4.625" customWidth="1"/>
    <col min="4" max="4" width="9.25" customWidth="1"/>
    <col min="9" max="9" width="7.625" customWidth="1"/>
    <col min="10" max="10" width="11.125" customWidth="1"/>
    <col min="11" max="11" width="20.25" customWidth="1"/>
  </cols>
  <sheetData>
    <row r="1" spans="1:11" ht="21" x14ac:dyDescent="0.2">
      <c r="A1" s="339" t="s">
        <v>2069</v>
      </c>
      <c r="B1" s="337" t="s">
        <v>284</v>
      </c>
      <c r="C1" s="339" t="s">
        <v>2070</v>
      </c>
      <c r="D1" s="335" t="s">
        <v>2071</v>
      </c>
      <c r="E1" s="341" t="s">
        <v>2072</v>
      </c>
      <c r="F1" s="342"/>
      <c r="G1" s="342"/>
      <c r="H1" s="343"/>
      <c r="I1" s="339" t="s">
        <v>2073</v>
      </c>
      <c r="J1" s="335" t="s">
        <v>2074</v>
      </c>
      <c r="K1" s="337" t="s">
        <v>2028</v>
      </c>
    </row>
    <row r="2" spans="1:11" ht="21" x14ac:dyDescent="0.2">
      <c r="A2" s="340"/>
      <c r="B2" s="338"/>
      <c r="C2" s="340"/>
      <c r="D2" s="336"/>
      <c r="E2" s="109" t="s">
        <v>2075</v>
      </c>
      <c r="F2" s="109" t="s">
        <v>2076</v>
      </c>
      <c r="G2" s="109" t="s">
        <v>2077</v>
      </c>
      <c r="H2" s="109" t="s">
        <v>2078</v>
      </c>
      <c r="I2" s="340"/>
      <c r="J2" s="336"/>
      <c r="K2" s="338"/>
    </row>
    <row r="3" spans="1:11" ht="20.25" customHeight="1" x14ac:dyDescent="0.2">
      <c r="A3" s="448" t="s">
        <v>2139</v>
      </c>
      <c r="B3" s="449"/>
      <c r="C3" s="142"/>
      <c r="D3" s="144"/>
      <c r="E3" s="109"/>
      <c r="F3" s="109"/>
      <c r="G3" s="109"/>
      <c r="H3" s="109"/>
      <c r="I3" s="142"/>
      <c r="J3" s="144"/>
      <c r="K3" s="143"/>
    </row>
    <row r="4" spans="1:11" ht="21" x14ac:dyDescent="0.2">
      <c r="A4" s="110">
        <v>1</v>
      </c>
      <c r="B4" s="111" t="s">
        <v>2079</v>
      </c>
      <c r="C4" s="111" t="s">
        <v>13</v>
      </c>
      <c r="D4" s="112">
        <v>5800</v>
      </c>
      <c r="E4" s="113">
        <v>0</v>
      </c>
      <c r="F4" s="114">
        <v>1</v>
      </c>
      <c r="G4" s="114">
        <v>0</v>
      </c>
      <c r="H4" s="114">
        <v>0</v>
      </c>
      <c r="I4" s="115">
        <f t="shared" ref="I4:I29" si="0">E4+F4+G4+H4</f>
        <v>1</v>
      </c>
      <c r="J4" s="116">
        <f t="shared" ref="J4:J29" si="1">I4*D4</f>
        <v>5800</v>
      </c>
      <c r="K4" s="117" t="s">
        <v>2080</v>
      </c>
    </row>
    <row r="5" spans="1:11" ht="21" x14ac:dyDescent="0.2">
      <c r="A5" s="110">
        <v>6</v>
      </c>
      <c r="B5" s="125" t="s">
        <v>167</v>
      </c>
      <c r="C5" s="117" t="s">
        <v>87</v>
      </c>
      <c r="D5" s="116">
        <v>20000</v>
      </c>
      <c r="E5" s="114">
        <v>0</v>
      </c>
      <c r="F5" s="114">
        <v>1</v>
      </c>
      <c r="G5" s="114">
        <v>0</v>
      </c>
      <c r="H5" s="114">
        <v>0</v>
      </c>
      <c r="I5" s="115">
        <f t="shared" si="0"/>
        <v>1</v>
      </c>
      <c r="J5" s="116">
        <f t="shared" si="1"/>
        <v>20000</v>
      </c>
      <c r="K5" s="117" t="s">
        <v>2083</v>
      </c>
    </row>
    <row r="6" spans="1:11" ht="21" x14ac:dyDescent="0.2">
      <c r="A6" s="126">
        <v>7</v>
      </c>
      <c r="B6" s="127" t="s">
        <v>2084</v>
      </c>
      <c r="C6" s="128" t="s">
        <v>87</v>
      </c>
      <c r="D6" s="129">
        <v>2000000</v>
      </c>
      <c r="E6" s="130">
        <v>1</v>
      </c>
      <c r="F6" s="130">
        <v>0</v>
      </c>
      <c r="G6" s="130">
        <v>0</v>
      </c>
      <c r="H6" s="130">
        <v>0</v>
      </c>
      <c r="I6" s="131">
        <f t="shared" si="0"/>
        <v>1</v>
      </c>
      <c r="J6" s="132">
        <f t="shared" si="1"/>
        <v>2000000</v>
      </c>
      <c r="K6" s="128" t="s">
        <v>2085</v>
      </c>
    </row>
    <row r="7" spans="1:11" ht="21" x14ac:dyDescent="0.2">
      <c r="A7" s="110">
        <v>8</v>
      </c>
      <c r="B7" s="125" t="s">
        <v>2086</v>
      </c>
      <c r="C7" s="117" t="s">
        <v>87</v>
      </c>
      <c r="D7" s="116">
        <v>99000</v>
      </c>
      <c r="E7" s="114">
        <v>1</v>
      </c>
      <c r="F7" s="114">
        <v>0</v>
      </c>
      <c r="G7" s="114">
        <v>0</v>
      </c>
      <c r="H7" s="114">
        <v>0</v>
      </c>
      <c r="I7" s="115">
        <f t="shared" si="0"/>
        <v>1</v>
      </c>
      <c r="J7" s="116">
        <f t="shared" si="1"/>
        <v>99000</v>
      </c>
      <c r="K7" s="117" t="s">
        <v>2085</v>
      </c>
    </row>
    <row r="8" spans="1:11" ht="21" x14ac:dyDescent="0.2">
      <c r="A8" s="110">
        <v>9</v>
      </c>
      <c r="B8" s="125" t="s">
        <v>2087</v>
      </c>
      <c r="C8" s="117" t="s">
        <v>87</v>
      </c>
      <c r="D8" s="116">
        <v>99000</v>
      </c>
      <c r="E8" s="114">
        <v>1</v>
      </c>
      <c r="F8" s="114">
        <v>0</v>
      </c>
      <c r="G8" s="114">
        <v>0</v>
      </c>
      <c r="H8" s="114">
        <v>0</v>
      </c>
      <c r="I8" s="115">
        <f t="shared" si="0"/>
        <v>1</v>
      </c>
      <c r="J8" s="116">
        <f t="shared" si="1"/>
        <v>99000</v>
      </c>
      <c r="K8" s="117" t="s">
        <v>2085</v>
      </c>
    </row>
    <row r="9" spans="1:11" ht="21" x14ac:dyDescent="0.2">
      <c r="A9" s="110">
        <v>10</v>
      </c>
      <c r="B9" s="125" t="s">
        <v>2088</v>
      </c>
      <c r="C9" s="117" t="s">
        <v>87</v>
      </c>
      <c r="D9" s="133">
        <v>300000</v>
      </c>
      <c r="E9" s="114">
        <v>1</v>
      </c>
      <c r="F9" s="114">
        <v>0</v>
      </c>
      <c r="G9" s="114">
        <v>0</v>
      </c>
      <c r="H9" s="114">
        <v>0</v>
      </c>
      <c r="I9" s="115">
        <f t="shared" si="0"/>
        <v>1</v>
      </c>
      <c r="J9" s="116">
        <f t="shared" si="1"/>
        <v>300000</v>
      </c>
      <c r="K9" s="117" t="s">
        <v>2085</v>
      </c>
    </row>
    <row r="10" spans="1:11" ht="21" x14ac:dyDescent="0.2">
      <c r="A10" s="110">
        <v>11</v>
      </c>
      <c r="B10" s="125" t="s">
        <v>2089</v>
      </c>
      <c r="C10" s="117" t="s">
        <v>87</v>
      </c>
      <c r="D10" s="116">
        <v>99000</v>
      </c>
      <c r="E10" s="114">
        <v>1</v>
      </c>
      <c r="F10" s="114">
        <v>0</v>
      </c>
      <c r="G10" s="114">
        <v>0</v>
      </c>
      <c r="H10" s="114">
        <v>0</v>
      </c>
      <c r="I10" s="115">
        <f t="shared" si="0"/>
        <v>1</v>
      </c>
      <c r="J10" s="116">
        <f t="shared" si="1"/>
        <v>99000</v>
      </c>
      <c r="K10" s="117" t="s">
        <v>2085</v>
      </c>
    </row>
    <row r="11" spans="1:11" ht="21" x14ac:dyDescent="0.2">
      <c r="A11" s="110">
        <v>14</v>
      </c>
      <c r="B11" s="125" t="s">
        <v>2092</v>
      </c>
      <c r="C11" s="117" t="s">
        <v>87</v>
      </c>
      <c r="D11" s="116">
        <v>25000</v>
      </c>
      <c r="E11" s="114">
        <v>1</v>
      </c>
      <c r="F11" s="114">
        <v>0</v>
      </c>
      <c r="G11" s="114">
        <v>0</v>
      </c>
      <c r="H11" s="114">
        <v>0</v>
      </c>
      <c r="I11" s="115">
        <f t="shared" si="0"/>
        <v>1</v>
      </c>
      <c r="J11" s="116">
        <f t="shared" si="1"/>
        <v>25000</v>
      </c>
      <c r="K11" s="117" t="s">
        <v>818</v>
      </c>
    </row>
    <row r="12" spans="1:11" ht="21" x14ac:dyDescent="0.2">
      <c r="A12" s="110">
        <v>15</v>
      </c>
      <c r="B12" s="125" t="s">
        <v>2093</v>
      </c>
      <c r="C12" s="117" t="s">
        <v>87</v>
      </c>
      <c r="D12" s="116">
        <v>10000</v>
      </c>
      <c r="E12" s="114">
        <v>0</v>
      </c>
      <c r="F12" s="114">
        <v>0</v>
      </c>
      <c r="G12" s="114">
        <v>0</v>
      </c>
      <c r="H12" s="114">
        <v>8</v>
      </c>
      <c r="I12" s="115">
        <f t="shared" si="0"/>
        <v>8</v>
      </c>
      <c r="J12" s="116">
        <f t="shared" si="1"/>
        <v>80000</v>
      </c>
      <c r="K12" s="117" t="s">
        <v>818</v>
      </c>
    </row>
    <row r="13" spans="1:11" ht="21" x14ac:dyDescent="0.2">
      <c r="A13" s="110">
        <v>16</v>
      </c>
      <c r="B13" s="125" t="s">
        <v>2094</v>
      </c>
      <c r="C13" s="117" t="s">
        <v>388</v>
      </c>
      <c r="D13" s="134">
        <v>95000</v>
      </c>
      <c r="E13" s="114">
        <v>1</v>
      </c>
      <c r="F13" s="114">
        <v>0</v>
      </c>
      <c r="G13" s="114">
        <v>0</v>
      </c>
      <c r="H13" s="114">
        <v>0</v>
      </c>
      <c r="I13" s="115">
        <f t="shared" si="0"/>
        <v>1</v>
      </c>
      <c r="J13" s="116">
        <f t="shared" si="1"/>
        <v>95000</v>
      </c>
      <c r="K13" s="117" t="s">
        <v>2091</v>
      </c>
    </row>
    <row r="14" spans="1:11" ht="21" x14ac:dyDescent="0.2">
      <c r="A14" s="110">
        <v>17</v>
      </c>
      <c r="B14" s="125" t="s">
        <v>1602</v>
      </c>
      <c r="C14" s="117" t="s">
        <v>284</v>
      </c>
      <c r="D14" s="116">
        <v>5000</v>
      </c>
      <c r="E14" s="114">
        <v>2</v>
      </c>
      <c r="F14" s="114">
        <v>0</v>
      </c>
      <c r="G14" s="114">
        <v>0</v>
      </c>
      <c r="H14" s="114">
        <v>0</v>
      </c>
      <c r="I14" s="115">
        <f t="shared" si="0"/>
        <v>2</v>
      </c>
      <c r="J14" s="116">
        <f t="shared" si="1"/>
        <v>10000</v>
      </c>
      <c r="K14" s="117" t="s">
        <v>2095</v>
      </c>
    </row>
    <row r="15" spans="1:11" ht="21" x14ac:dyDescent="0.2">
      <c r="A15" s="110">
        <v>18</v>
      </c>
      <c r="B15" s="125" t="s">
        <v>2096</v>
      </c>
      <c r="C15" s="117" t="s">
        <v>87</v>
      </c>
      <c r="D15" s="116">
        <v>60000</v>
      </c>
      <c r="E15" s="114">
        <v>1</v>
      </c>
      <c r="F15" s="114">
        <v>0</v>
      </c>
      <c r="G15" s="114">
        <v>0</v>
      </c>
      <c r="H15" s="114">
        <v>0</v>
      </c>
      <c r="I15" s="115">
        <f t="shared" si="0"/>
        <v>1</v>
      </c>
      <c r="J15" s="116">
        <f t="shared" si="1"/>
        <v>60000</v>
      </c>
      <c r="K15" s="117" t="s">
        <v>2097</v>
      </c>
    </row>
    <row r="16" spans="1:11" ht="21" x14ac:dyDescent="0.2">
      <c r="A16" s="110">
        <v>19</v>
      </c>
      <c r="B16" s="125" t="s">
        <v>1691</v>
      </c>
      <c r="C16" s="117" t="s">
        <v>284</v>
      </c>
      <c r="D16" s="135">
        <v>25000</v>
      </c>
      <c r="E16" s="136">
        <v>1</v>
      </c>
      <c r="F16" s="136">
        <v>0</v>
      </c>
      <c r="G16" s="136">
        <v>0</v>
      </c>
      <c r="H16" s="136">
        <v>0</v>
      </c>
      <c r="I16" s="115">
        <f t="shared" si="0"/>
        <v>1</v>
      </c>
      <c r="J16" s="116">
        <f t="shared" si="1"/>
        <v>25000</v>
      </c>
      <c r="K16" s="117" t="s">
        <v>2098</v>
      </c>
    </row>
    <row r="17" spans="1:11" ht="21" x14ac:dyDescent="0.2">
      <c r="A17" s="110">
        <v>24</v>
      </c>
      <c r="B17" s="125" t="s">
        <v>1606</v>
      </c>
      <c r="C17" s="117" t="s">
        <v>1604</v>
      </c>
      <c r="D17" s="116">
        <v>80000</v>
      </c>
      <c r="E17" s="118">
        <v>0</v>
      </c>
      <c r="F17" s="114">
        <v>0</v>
      </c>
      <c r="G17" s="114">
        <v>1</v>
      </c>
      <c r="H17" s="114">
        <v>0</v>
      </c>
      <c r="I17" s="115">
        <f t="shared" si="0"/>
        <v>1</v>
      </c>
      <c r="J17" s="116">
        <f t="shared" si="1"/>
        <v>80000</v>
      </c>
      <c r="K17" s="117" t="s">
        <v>2095</v>
      </c>
    </row>
    <row r="18" spans="1:11" ht="21" x14ac:dyDescent="0.2">
      <c r="A18" s="110">
        <v>25</v>
      </c>
      <c r="B18" s="125" t="s">
        <v>2099</v>
      </c>
      <c r="C18" s="117"/>
      <c r="D18" s="133">
        <v>500000</v>
      </c>
      <c r="E18" s="118">
        <v>0</v>
      </c>
      <c r="F18" s="114">
        <v>0</v>
      </c>
      <c r="G18" s="114">
        <v>1</v>
      </c>
      <c r="H18" s="114">
        <v>0</v>
      </c>
      <c r="I18" s="115">
        <f t="shared" si="0"/>
        <v>1</v>
      </c>
      <c r="J18" s="116">
        <f t="shared" si="1"/>
        <v>500000</v>
      </c>
      <c r="K18" s="117" t="s">
        <v>2085</v>
      </c>
    </row>
    <row r="19" spans="1:11" ht="21" x14ac:dyDescent="0.2">
      <c r="A19" s="110">
        <v>26</v>
      </c>
      <c r="B19" s="125" t="s">
        <v>2100</v>
      </c>
      <c r="C19" s="117" t="s">
        <v>6</v>
      </c>
      <c r="D19" s="116">
        <v>3000</v>
      </c>
      <c r="E19" s="118">
        <v>0</v>
      </c>
      <c r="F19" s="114">
        <v>0</v>
      </c>
      <c r="G19" s="114">
        <v>2</v>
      </c>
      <c r="H19" s="114">
        <v>0</v>
      </c>
      <c r="I19" s="115">
        <f t="shared" si="0"/>
        <v>2</v>
      </c>
      <c r="J19" s="116">
        <f t="shared" si="1"/>
        <v>6000</v>
      </c>
      <c r="K19" s="117" t="s">
        <v>2083</v>
      </c>
    </row>
    <row r="20" spans="1:11" ht="21" x14ac:dyDescent="0.2">
      <c r="A20" s="110">
        <v>27</v>
      </c>
      <c r="B20" s="125" t="s">
        <v>2101</v>
      </c>
      <c r="C20" s="117" t="s">
        <v>6</v>
      </c>
      <c r="D20" s="137">
        <v>3500</v>
      </c>
      <c r="E20" s="118">
        <v>0</v>
      </c>
      <c r="F20" s="114">
        <v>0</v>
      </c>
      <c r="G20" s="114">
        <v>3</v>
      </c>
      <c r="H20" s="114">
        <v>0</v>
      </c>
      <c r="I20" s="115">
        <f t="shared" si="0"/>
        <v>3</v>
      </c>
      <c r="J20" s="116">
        <f t="shared" si="1"/>
        <v>10500</v>
      </c>
      <c r="K20" s="117" t="s">
        <v>2083</v>
      </c>
    </row>
    <row r="21" spans="1:11" ht="21" x14ac:dyDescent="0.2">
      <c r="A21" s="110">
        <v>28</v>
      </c>
      <c r="B21" s="125" t="s">
        <v>2102</v>
      </c>
      <c r="C21" s="117" t="s">
        <v>6</v>
      </c>
      <c r="D21" s="137">
        <v>3500</v>
      </c>
      <c r="E21" s="118">
        <v>0</v>
      </c>
      <c r="F21" s="114">
        <v>0</v>
      </c>
      <c r="G21" s="114">
        <v>3</v>
      </c>
      <c r="H21" s="114">
        <v>0</v>
      </c>
      <c r="I21" s="115">
        <f t="shared" si="0"/>
        <v>3</v>
      </c>
      <c r="J21" s="116">
        <f t="shared" si="1"/>
        <v>10500</v>
      </c>
      <c r="K21" s="117" t="s">
        <v>2083</v>
      </c>
    </row>
    <row r="22" spans="1:11" ht="21" x14ac:dyDescent="0.2">
      <c r="A22" s="110">
        <v>30</v>
      </c>
      <c r="B22" s="125" t="s">
        <v>2103</v>
      </c>
      <c r="C22" s="117" t="s">
        <v>388</v>
      </c>
      <c r="D22" s="138">
        <v>700</v>
      </c>
      <c r="E22" s="114">
        <v>100</v>
      </c>
      <c r="F22" s="114">
        <v>0</v>
      </c>
      <c r="G22" s="114">
        <v>0</v>
      </c>
      <c r="H22" s="114">
        <v>0</v>
      </c>
      <c r="I22" s="115">
        <f t="shared" si="0"/>
        <v>100</v>
      </c>
      <c r="J22" s="116">
        <f t="shared" si="1"/>
        <v>70000</v>
      </c>
      <c r="K22" s="117" t="s">
        <v>2091</v>
      </c>
    </row>
    <row r="23" spans="1:11" ht="21" x14ac:dyDescent="0.2">
      <c r="A23" s="110">
        <v>31</v>
      </c>
      <c r="B23" s="125" t="s">
        <v>2104</v>
      </c>
      <c r="C23" s="117"/>
      <c r="D23" s="139">
        <v>100000</v>
      </c>
      <c r="E23" s="114">
        <v>1</v>
      </c>
      <c r="F23" s="114">
        <v>1</v>
      </c>
      <c r="G23" s="114">
        <v>1</v>
      </c>
      <c r="H23" s="114">
        <v>1</v>
      </c>
      <c r="I23" s="115">
        <f t="shared" si="0"/>
        <v>4</v>
      </c>
      <c r="J23" s="116">
        <f t="shared" si="1"/>
        <v>400000</v>
      </c>
      <c r="K23" s="117" t="s">
        <v>818</v>
      </c>
    </row>
    <row r="24" spans="1:11" ht="21" x14ac:dyDescent="0.2">
      <c r="A24" s="110">
        <v>33</v>
      </c>
      <c r="B24" s="111" t="s">
        <v>2106</v>
      </c>
      <c r="C24" s="111" t="s">
        <v>61</v>
      </c>
      <c r="D24" s="123">
        <v>250</v>
      </c>
      <c r="E24" s="122">
        <v>215</v>
      </c>
      <c r="F24" s="118">
        <v>26</v>
      </c>
      <c r="G24" s="114">
        <v>174</v>
      </c>
      <c r="H24" s="114">
        <v>6</v>
      </c>
      <c r="I24" s="115">
        <f t="shared" si="0"/>
        <v>421</v>
      </c>
      <c r="J24" s="116">
        <f t="shared" si="1"/>
        <v>105250</v>
      </c>
      <c r="K24" s="117" t="s">
        <v>2107</v>
      </c>
    </row>
    <row r="25" spans="1:11" ht="21" x14ac:dyDescent="0.2">
      <c r="A25" s="110">
        <v>36</v>
      </c>
      <c r="B25" s="111" t="s">
        <v>2109</v>
      </c>
      <c r="C25" s="111" t="s">
        <v>1</v>
      </c>
      <c r="D25" s="123">
        <v>450</v>
      </c>
      <c r="E25" s="122">
        <v>35</v>
      </c>
      <c r="F25" s="118">
        <v>38</v>
      </c>
      <c r="G25" s="118">
        <v>35</v>
      </c>
      <c r="H25" s="114">
        <v>0</v>
      </c>
      <c r="I25" s="115">
        <f t="shared" si="0"/>
        <v>108</v>
      </c>
      <c r="J25" s="116">
        <f t="shared" si="1"/>
        <v>48600</v>
      </c>
      <c r="K25" s="117" t="s">
        <v>2110</v>
      </c>
    </row>
    <row r="26" spans="1:11" ht="21" x14ac:dyDescent="0.2">
      <c r="A26" s="110">
        <v>40</v>
      </c>
      <c r="B26" s="125" t="s">
        <v>2111</v>
      </c>
      <c r="C26" s="117" t="s">
        <v>87</v>
      </c>
      <c r="D26" s="116">
        <v>99000</v>
      </c>
      <c r="E26" s="114">
        <v>1</v>
      </c>
      <c r="F26" s="114">
        <v>0</v>
      </c>
      <c r="G26" s="114">
        <v>0</v>
      </c>
      <c r="H26" s="114">
        <v>0</v>
      </c>
      <c r="I26" s="115">
        <f t="shared" si="0"/>
        <v>1</v>
      </c>
      <c r="J26" s="116">
        <f t="shared" si="1"/>
        <v>99000</v>
      </c>
      <c r="K26" s="117" t="s">
        <v>2085</v>
      </c>
    </row>
    <row r="27" spans="1:11" ht="21" x14ac:dyDescent="0.2">
      <c r="A27" s="110">
        <v>41</v>
      </c>
      <c r="B27" s="111" t="s">
        <v>2112</v>
      </c>
      <c r="C27" s="111" t="s">
        <v>2105</v>
      </c>
      <c r="D27" s="112">
        <v>95000</v>
      </c>
      <c r="E27" s="113">
        <v>2</v>
      </c>
      <c r="F27" s="114">
        <v>0</v>
      </c>
      <c r="G27" s="114">
        <v>0</v>
      </c>
      <c r="H27" s="114">
        <v>0</v>
      </c>
      <c r="I27" s="115">
        <f t="shared" si="0"/>
        <v>2</v>
      </c>
      <c r="J27" s="116">
        <f t="shared" si="1"/>
        <v>190000</v>
      </c>
      <c r="K27" s="117" t="s">
        <v>2080</v>
      </c>
    </row>
    <row r="28" spans="1:11" ht="21" x14ac:dyDescent="0.2">
      <c r="A28" s="110">
        <v>44</v>
      </c>
      <c r="B28" s="111" t="s">
        <v>2113</v>
      </c>
      <c r="C28" s="111" t="s">
        <v>2027</v>
      </c>
      <c r="D28" s="123">
        <v>75000</v>
      </c>
      <c r="E28" s="122">
        <v>1</v>
      </c>
      <c r="F28" s="118">
        <v>1</v>
      </c>
      <c r="G28" s="114">
        <v>1</v>
      </c>
      <c r="H28" s="114">
        <v>1</v>
      </c>
      <c r="I28" s="115">
        <f t="shared" si="0"/>
        <v>4</v>
      </c>
      <c r="J28" s="116">
        <f t="shared" si="1"/>
        <v>300000</v>
      </c>
      <c r="K28" s="117" t="s">
        <v>2114</v>
      </c>
    </row>
    <row r="29" spans="1:11" ht="21" x14ac:dyDescent="0.2">
      <c r="A29" s="110">
        <v>60</v>
      </c>
      <c r="B29" s="125" t="s">
        <v>2119</v>
      </c>
      <c r="C29" s="117" t="s">
        <v>87</v>
      </c>
      <c r="D29" s="116">
        <v>90000</v>
      </c>
      <c r="E29" s="114">
        <v>1</v>
      </c>
      <c r="F29" s="114">
        <v>0</v>
      </c>
      <c r="G29" s="114">
        <v>0</v>
      </c>
      <c r="H29" s="114">
        <v>0</v>
      </c>
      <c r="I29" s="115">
        <f t="shared" si="0"/>
        <v>1</v>
      </c>
      <c r="J29" s="116">
        <f t="shared" si="1"/>
        <v>90000</v>
      </c>
      <c r="K29" s="117" t="s">
        <v>2085</v>
      </c>
    </row>
    <row r="30" spans="1:11" ht="21" x14ac:dyDescent="0.2">
      <c r="A30" s="110">
        <v>67</v>
      </c>
      <c r="B30" s="125" t="s">
        <v>2120</v>
      </c>
      <c r="C30" s="117" t="s">
        <v>6</v>
      </c>
      <c r="D30" s="116">
        <v>80000</v>
      </c>
      <c r="E30" s="118">
        <v>0</v>
      </c>
      <c r="F30" s="118">
        <v>0</v>
      </c>
      <c r="G30" s="118">
        <v>0</v>
      </c>
      <c r="H30" s="114">
        <v>1</v>
      </c>
      <c r="I30" s="115">
        <f t="shared" ref="I30:I41" si="2">E30+F30+G30+H30</f>
        <v>1</v>
      </c>
      <c r="J30" s="116">
        <f t="shared" ref="J30:J41" si="3">I30*D30</f>
        <v>80000</v>
      </c>
      <c r="K30" s="117" t="s">
        <v>2082</v>
      </c>
    </row>
    <row r="31" spans="1:11" ht="21" x14ac:dyDescent="0.2">
      <c r="A31" s="110">
        <v>68</v>
      </c>
      <c r="B31" s="125" t="s">
        <v>2121</v>
      </c>
      <c r="C31" s="117" t="s">
        <v>6</v>
      </c>
      <c r="D31" s="116">
        <v>80000</v>
      </c>
      <c r="E31" s="118">
        <v>0</v>
      </c>
      <c r="F31" s="118">
        <v>0</v>
      </c>
      <c r="G31" s="118">
        <v>0</v>
      </c>
      <c r="H31" s="114">
        <v>1</v>
      </c>
      <c r="I31" s="115">
        <f t="shared" si="2"/>
        <v>1</v>
      </c>
      <c r="J31" s="116">
        <f t="shared" si="3"/>
        <v>80000</v>
      </c>
      <c r="K31" s="117" t="s">
        <v>2082</v>
      </c>
    </row>
    <row r="32" spans="1:11" ht="21" x14ac:dyDescent="0.2">
      <c r="A32" s="110">
        <v>69</v>
      </c>
      <c r="B32" s="125" t="s">
        <v>2122</v>
      </c>
      <c r="C32" s="117" t="s">
        <v>6</v>
      </c>
      <c r="D32" s="116">
        <v>80000</v>
      </c>
      <c r="E32" s="118">
        <v>0</v>
      </c>
      <c r="F32" s="118">
        <v>0</v>
      </c>
      <c r="G32" s="118">
        <v>0</v>
      </c>
      <c r="H32" s="114">
        <v>1</v>
      </c>
      <c r="I32" s="115">
        <f t="shared" si="2"/>
        <v>1</v>
      </c>
      <c r="J32" s="116">
        <f t="shared" si="3"/>
        <v>80000</v>
      </c>
      <c r="K32" s="117" t="s">
        <v>2082</v>
      </c>
    </row>
    <row r="33" spans="1:11" ht="21" x14ac:dyDescent="0.2">
      <c r="A33" s="110">
        <v>70</v>
      </c>
      <c r="B33" s="125" t="s">
        <v>2123</v>
      </c>
      <c r="C33" s="117" t="s">
        <v>6</v>
      </c>
      <c r="D33" s="116">
        <v>80000</v>
      </c>
      <c r="E33" s="118">
        <v>0</v>
      </c>
      <c r="F33" s="118">
        <v>0</v>
      </c>
      <c r="G33" s="118">
        <v>0</v>
      </c>
      <c r="H33" s="114">
        <v>1</v>
      </c>
      <c r="I33" s="115">
        <f t="shared" si="2"/>
        <v>1</v>
      </c>
      <c r="J33" s="116">
        <f t="shared" si="3"/>
        <v>80000</v>
      </c>
      <c r="K33" s="117" t="s">
        <v>2082</v>
      </c>
    </row>
    <row r="34" spans="1:11" ht="21" x14ac:dyDescent="0.2">
      <c r="A34" s="110">
        <v>71</v>
      </c>
      <c r="B34" s="125" t="s">
        <v>2124</v>
      </c>
      <c r="C34" s="117" t="s">
        <v>6</v>
      </c>
      <c r="D34" s="116">
        <v>80000</v>
      </c>
      <c r="E34" s="118">
        <v>0</v>
      </c>
      <c r="F34" s="118">
        <v>0</v>
      </c>
      <c r="G34" s="118">
        <v>0</v>
      </c>
      <c r="H34" s="114">
        <v>1</v>
      </c>
      <c r="I34" s="115">
        <f t="shared" si="2"/>
        <v>1</v>
      </c>
      <c r="J34" s="116">
        <f t="shared" si="3"/>
        <v>80000</v>
      </c>
      <c r="K34" s="117" t="s">
        <v>2082</v>
      </c>
    </row>
    <row r="35" spans="1:11" ht="21" x14ac:dyDescent="0.2">
      <c r="A35" s="110">
        <v>79</v>
      </c>
      <c r="B35" s="141" t="s">
        <v>2125</v>
      </c>
      <c r="C35" s="117" t="s">
        <v>1</v>
      </c>
      <c r="D35" s="116">
        <v>99000</v>
      </c>
      <c r="E35" s="114">
        <v>0</v>
      </c>
      <c r="F35" s="114">
        <v>0</v>
      </c>
      <c r="G35" s="114">
        <v>1</v>
      </c>
      <c r="H35" s="114">
        <v>0</v>
      </c>
      <c r="I35" s="115">
        <f>E35+F35+G35+H35</f>
        <v>1</v>
      </c>
      <c r="J35" s="116">
        <f>I35*D35</f>
        <v>99000</v>
      </c>
      <c r="K35" s="117" t="s">
        <v>2082</v>
      </c>
    </row>
    <row r="36" spans="1:11" ht="21" x14ac:dyDescent="0.2">
      <c r="A36" s="110">
        <v>81</v>
      </c>
      <c r="B36" s="111" t="s">
        <v>2126</v>
      </c>
      <c r="C36" s="111" t="s">
        <v>2105</v>
      </c>
      <c r="D36" s="112">
        <v>95000</v>
      </c>
      <c r="E36" s="113">
        <v>1</v>
      </c>
      <c r="F36" s="114">
        <v>0</v>
      </c>
      <c r="G36" s="114">
        <v>0</v>
      </c>
      <c r="H36" s="114">
        <v>0</v>
      </c>
      <c r="I36" s="115">
        <f t="shared" si="2"/>
        <v>1</v>
      </c>
      <c r="J36" s="116">
        <f t="shared" si="3"/>
        <v>95000</v>
      </c>
      <c r="K36" s="117" t="s">
        <v>2080</v>
      </c>
    </row>
    <row r="37" spans="1:11" ht="21" x14ac:dyDescent="0.2">
      <c r="A37" s="110">
        <v>88</v>
      </c>
      <c r="B37" s="125" t="s">
        <v>2128</v>
      </c>
      <c r="C37" s="117" t="s">
        <v>6</v>
      </c>
      <c r="D37" s="116">
        <v>5000</v>
      </c>
      <c r="E37" s="118">
        <v>0</v>
      </c>
      <c r="F37" s="118">
        <v>0</v>
      </c>
      <c r="G37" s="114">
        <v>2</v>
      </c>
      <c r="H37" s="114">
        <v>0</v>
      </c>
      <c r="I37" s="115">
        <f t="shared" si="2"/>
        <v>2</v>
      </c>
      <c r="J37" s="116">
        <f t="shared" si="3"/>
        <v>10000</v>
      </c>
      <c r="K37" s="117" t="s">
        <v>2129</v>
      </c>
    </row>
    <row r="38" spans="1:11" ht="21" x14ac:dyDescent="0.2">
      <c r="A38" s="110">
        <v>89</v>
      </c>
      <c r="B38" s="141" t="s">
        <v>2130</v>
      </c>
      <c r="C38" s="117" t="s">
        <v>6</v>
      </c>
      <c r="D38" s="116">
        <v>4000</v>
      </c>
      <c r="E38" s="118">
        <v>0</v>
      </c>
      <c r="F38" s="114">
        <v>1</v>
      </c>
      <c r="G38" s="114">
        <v>0</v>
      </c>
      <c r="H38" s="114">
        <v>0</v>
      </c>
      <c r="I38" s="115">
        <f t="shared" si="2"/>
        <v>1</v>
      </c>
      <c r="J38" s="116">
        <f t="shared" si="3"/>
        <v>4000</v>
      </c>
      <c r="K38" s="117" t="s">
        <v>2129</v>
      </c>
    </row>
    <row r="39" spans="1:11" ht="20.25" customHeight="1" x14ac:dyDescent="0.2">
      <c r="A39" s="110">
        <v>90</v>
      </c>
      <c r="B39" s="141" t="s">
        <v>2131</v>
      </c>
      <c r="C39" s="117" t="s">
        <v>6</v>
      </c>
      <c r="D39" s="116">
        <v>15000</v>
      </c>
      <c r="E39" s="118">
        <v>0</v>
      </c>
      <c r="F39" s="118">
        <v>0</v>
      </c>
      <c r="G39" s="114">
        <v>1</v>
      </c>
      <c r="H39" s="114">
        <v>0</v>
      </c>
      <c r="I39" s="115">
        <f t="shared" si="2"/>
        <v>1</v>
      </c>
      <c r="J39" s="116">
        <f t="shared" si="3"/>
        <v>15000</v>
      </c>
      <c r="K39" s="117" t="s">
        <v>2129</v>
      </c>
    </row>
    <row r="40" spans="1:11" ht="21" x14ac:dyDescent="0.2">
      <c r="A40" s="110">
        <v>91</v>
      </c>
      <c r="B40" s="125" t="s">
        <v>2132</v>
      </c>
      <c r="C40" s="117" t="s">
        <v>6</v>
      </c>
      <c r="D40" s="116">
        <v>15000</v>
      </c>
      <c r="E40" s="118">
        <v>0</v>
      </c>
      <c r="F40" s="118">
        <v>0</v>
      </c>
      <c r="G40" s="114">
        <v>1</v>
      </c>
      <c r="H40" s="114">
        <v>0</v>
      </c>
      <c r="I40" s="115">
        <f t="shared" si="2"/>
        <v>1</v>
      </c>
      <c r="J40" s="116">
        <f t="shared" si="3"/>
        <v>15000</v>
      </c>
      <c r="K40" s="117" t="s">
        <v>2129</v>
      </c>
    </row>
    <row r="41" spans="1:11" ht="21" x14ac:dyDescent="0.2">
      <c r="A41" s="110">
        <v>92</v>
      </c>
      <c r="B41" s="125" t="s">
        <v>780</v>
      </c>
      <c r="C41" s="117" t="s">
        <v>388</v>
      </c>
      <c r="D41" s="116">
        <v>52000</v>
      </c>
      <c r="E41" s="118">
        <v>0</v>
      </c>
      <c r="F41" s="118">
        <v>0</v>
      </c>
      <c r="G41" s="118">
        <v>0</v>
      </c>
      <c r="H41" s="114">
        <v>1</v>
      </c>
      <c r="I41" s="115">
        <f t="shared" si="2"/>
        <v>1</v>
      </c>
      <c r="J41" s="116">
        <f t="shared" si="3"/>
        <v>52000</v>
      </c>
      <c r="K41" s="117" t="s">
        <v>2127</v>
      </c>
    </row>
    <row r="42" spans="1:11" ht="21" x14ac:dyDescent="0.2">
      <c r="A42" s="110">
        <v>121</v>
      </c>
      <c r="B42" s="141" t="s">
        <v>2133</v>
      </c>
      <c r="C42" s="117" t="s">
        <v>87</v>
      </c>
      <c r="D42" s="133">
        <v>450000</v>
      </c>
      <c r="E42" s="114">
        <v>1</v>
      </c>
      <c r="F42" s="114">
        <v>0</v>
      </c>
      <c r="G42" s="114">
        <v>0</v>
      </c>
      <c r="H42" s="114">
        <v>0</v>
      </c>
      <c r="I42" s="115">
        <f t="shared" ref="I42:I44" si="4">E42+F42+G42+H42</f>
        <v>1</v>
      </c>
      <c r="J42" s="116">
        <f t="shared" ref="J42:J44" si="5">I42*D42</f>
        <v>450000</v>
      </c>
      <c r="K42" s="117" t="s">
        <v>2134</v>
      </c>
    </row>
    <row r="43" spans="1:11" ht="21" x14ac:dyDescent="0.2">
      <c r="A43" s="110">
        <v>126</v>
      </c>
      <c r="B43" s="141" t="s">
        <v>2136</v>
      </c>
      <c r="C43" s="117" t="s">
        <v>87</v>
      </c>
      <c r="D43" s="133">
        <v>130000</v>
      </c>
      <c r="E43" s="114">
        <v>1</v>
      </c>
      <c r="F43" s="114">
        <v>0</v>
      </c>
      <c r="G43" s="114">
        <v>0</v>
      </c>
      <c r="H43" s="114">
        <v>0</v>
      </c>
      <c r="I43" s="115">
        <f t="shared" si="4"/>
        <v>1</v>
      </c>
      <c r="J43" s="116">
        <f t="shared" si="5"/>
        <v>130000</v>
      </c>
      <c r="K43" s="117" t="s">
        <v>2137</v>
      </c>
    </row>
    <row r="44" spans="1:11" ht="21" x14ac:dyDescent="0.2">
      <c r="A44" s="110">
        <v>128</v>
      </c>
      <c r="B44" s="141" t="s">
        <v>2138</v>
      </c>
      <c r="C44" s="117" t="s">
        <v>2090</v>
      </c>
      <c r="D44" s="133">
        <v>99610</v>
      </c>
      <c r="E44" s="114">
        <v>0</v>
      </c>
      <c r="F44" s="114">
        <v>1</v>
      </c>
      <c r="G44" s="114">
        <v>0</v>
      </c>
      <c r="H44" s="114">
        <v>0</v>
      </c>
      <c r="I44" s="115">
        <f t="shared" si="4"/>
        <v>1</v>
      </c>
      <c r="J44" s="116">
        <f t="shared" si="5"/>
        <v>99610</v>
      </c>
      <c r="K44" s="117" t="s">
        <v>112</v>
      </c>
    </row>
    <row r="45" spans="1:11" ht="23.25" x14ac:dyDescent="0.5">
      <c r="A45" s="450" t="s">
        <v>2163</v>
      </c>
      <c r="B45" s="353"/>
      <c r="C45" s="73"/>
      <c r="D45" s="73"/>
      <c r="E45" s="73"/>
      <c r="F45" s="73"/>
      <c r="G45" s="73"/>
      <c r="H45" s="73"/>
      <c r="I45" s="73"/>
      <c r="J45" s="73"/>
      <c r="K45" s="73"/>
    </row>
    <row r="46" spans="1:11" ht="21" x14ac:dyDescent="0.2">
      <c r="A46" s="145">
        <v>1</v>
      </c>
      <c r="B46" s="146" t="s">
        <v>718</v>
      </c>
      <c r="C46" s="146" t="s">
        <v>223</v>
      </c>
      <c r="D46" s="147">
        <v>10</v>
      </c>
      <c r="E46" s="148">
        <v>20</v>
      </c>
      <c r="F46" s="149">
        <v>0</v>
      </c>
      <c r="G46" s="149">
        <v>0</v>
      </c>
      <c r="H46" s="149">
        <v>0</v>
      </c>
      <c r="I46" s="150">
        <v>20</v>
      </c>
      <c r="J46" s="151">
        <v>200</v>
      </c>
      <c r="K46" s="152" t="s">
        <v>2127</v>
      </c>
    </row>
    <row r="47" spans="1:11" ht="21" x14ac:dyDescent="0.2">
      <c r="A47" s="145">
        <v>2</v>
      </c>
      <c r="B47" s="146" t="s">
        <v>2140</v>
      </c>
      <c r="C47" s="146" t="s">
        <v>223</v>
      </c>
      <c r="D47" s="147">
        <v>80</v>
      </c>
      <c r="E47" s="122">
        <v>0</v>
      </c>
      <c r="F47" s="149">
        <v>100</v>
      </c>
      <c r="G47" s="149">
        <v>0</v>
      </c>
      <c r="H47" s="149">
        <v>0</v>
      </c>
      <c r="I47" s="150">
        <v>100</v>
      </c>
      <c r="J47" s="151">
        <v>8000</v>
      </c>
      <c r="K47" s="152" t="s">
        <v>2082</v>
      </c>
    </row>
    <row r="48" spans="1:11" ht="21" x14ac:dyDescent="0.2">
      <c r="A48" s="145">
        <v>3</v>
      </c>
      <c r="B48" s="146" t="s">
        <v>2141</v>
      </c>
      <c r="C48" s="146" t="s">
        <v>223</v>
      </c>
      <c r="D48" s="147">
        <v>120</v>
      </c>
      <c r="E48" s="122">
        <v>0</v>
      </c>
      <c r="F48" s="149">
        <v>20</v>
      </c>
      <c r="G48" s="149">
        <v>0</v>
      </c>
      <c r="H48" s="149">
        <v>0</v>
      </c>
      <c r="I48" s="150">
        <v>20</v>
      </c>
      <c r="J48" s="151">
        <v>2400</v>
      </c>
      <c r="K48" s="152" t="s">
        <v>2082</v>
      </c>
    </row>
    <row r="49" spans="1:11" ht="21" x14ac:dyDescent="0.2">
      <c r="A49" s="145">
        <v>4</v>
      </c>
      <c r="B49" s="146" t="s">
        <v>2142</v>
      </c>
      <c r="C49" s="146" t="s">
        <v>1</v>
      </c>
      <c r="D49" s="147">
        <v>280</v>
      </c>
      <c r="E49" s="122">
        <v>0</v>
      </c>
      <c r="F49" s="149">
        <v>5</v>
      </c>
      <c r="G49" s="149">
        <v>0</v>
      </c>
      <c r="H49" s="149">
        <v>0</v>
      </c>
      <c r="I49" s="150">
        <v>5</v>
      </c>
      <c r="J49" s="151">
        <v>1400</v>
      </c>
      <c r="K49" s="152" t="s">
        <v>2082</v>
      </c>
    </row>
    <row r="50" spans="1:11" ht="21" x14ac:dyDescent="0.2">
      <c r="A50" s="145">
        <v>5</v>
      </c>
      <c r="B50" s="146" t="s">
        <v>2143</v>
      </c>
      <c r="C50" s="146" t="s">
        <v>49</v>
      </c>
      <c r="D50" s="147">
        <v>120</v>
      </c>
      <c r="E50" s="122">
        <v>0</v>
      </c>
      <c r="F50" s="118">
        <v>0</v>
      </c>
      <c r="G50" s="118">
        <v>0</v>
      </c>
      <c r="H50" s="149">
        <v>2</v>
      </c>
      <c r="I50" s="150">
        <v>2</v>
      </c>
      <c r="J50" s="151">
        <v>240</v>
      </c>
      <c r="K50" s="152" t="s">
        <v>2082</v>
      </c>
    </row>
    <row r="51" spans="1:11" ht="21" x14ac:dyDescent="0.2">
      <c r="A51" s="145">
        <v>6</v>
      </c>
      <c r="B51" s="146" t="s">
        <v>726</v>
      </c>
      <c r="C51" s="146" t="s">
        <v>9</v>
      </c>
      <c r="D51" s="147">
        <v>200</v>
      </c>
      <c r="E51" s="122">
        <v>3</v>
      </c>
      <c r="F51" s="149">
        <v>2</v>
      </c>
      <c r="G51" s="149">
        <v>0</v>
      </c>
      <c r="H51" s="149">
        <v>0</v>
      </c>
      <c r="I51" s="150">
        <v>5</v>
      </c>
      <c r="J51" s="151">
        <v>1000</v>
      </c>
      <c r="K51" s="152" t="s">
        <v>2127</v>
      </c>
    </row>
    <row r="52" spans="1:11" ht="21" x14ac:dyDescent="0.2">
      <c r="A52" s="145">
        <v>13</v>
      </c>
      <c r="B52" s="146" t="s">
        <v>2144</v>
      </c>
      <c r="C52" s="146" t="s">
        <v>368</v>
      </c>
      <c r="D52" s="147">
        <v>500</v>
      </c>
      <c r="E52" s="122">
        <v>0</v>
      </c>
      <c r="F52" s="118">
        <v>0</v>
      </c>
      <c r="G52" s="149">
        <v>0</v>
      </c>
      <c r="H52" s="149">
        <v>3</v>
      </c>
      <c r="I52" s="150">
        <v>3</v>
      </c>
      <c r="J52" s="155">
        <v>1500</v>
      </c>
      <c r="K52" s="152" t="s">
        <v>2082</v>
      </c>
    </row>
    <row r="53" spans="1:11" ht="21" x14ac:dyDescent="0.2">
      <c r="A53" s="145">
        <v>14</v>
      </c>
      <c r="B53" s="146" t="s">
        <v>2145</v>
      </c>
      <c r="C53" s="146" t="s">
        <v>1</v>
      </c>
      <c r="D53" s="147">
        <v>1500</v>
      </c>
      <c r="E53" s="122">
        <v>0</v>
      </c>
      <c r="F53" s="118">
        <v>0</v>
      </c>
      <c r="G53" s="149">
        <v>1</v>
      </c>
      <c r="H53" s="149">
        <v>0</v>
      </c>
      <c r="I53" s="150">
        <v>1</v>
      </c>
      <c r="J53" s="155">
        <v>1500</v>
      </c>
      <c r="K53" s="152" t="s">
        <v>2083</v>
      </c>
    </row>
    <row r="54" spans="1:11" ht="21" x14ac:dyDescent="0.2">
      <c r="A54" s="145">
        <v>15</v>
      </c>
      <c r="B54" s="146" t="s">
        <v>2146</v>
      </c>
      <c r="C54" s="146" t="s">
        <v>1</v>
      </c>
      <c r="D54" s="147">
        <v>1500</v>
      </c>
      <c r="E54" s="122">
        <v>0</v>
      </c>
      <c r="F54" s="118">
        <v>0</v>
      </c>
      <c r="G54" s="149">
        <v>1</v>
      </c>
      <c r="H54" s="149">
        <v>0</v>
      </c>
      <c r="I54" s="150">
        <v>1</v>
      </c>
      <c r="J54" s="155">
        <v>1500</v>
      </c>
      <c r="K54" s="152" t="s">
        <v>2083</v>
      </c>
    </row>
    <row r="55" spans="1:11" ht="21" x14ac:dyDescent="0.2">
      <c r="A55" s="145">
        <v>22</v>
      </c>
      <c r="B55" s="146" t="s">
        <v>2147</v>
      </c>
      <c r="C55" s="146" t="s">
        <v>433</v>
      </c>
      <c r="D55" s="147">
        <v>100</v>
      </c>
      <c r="E55" s="148">
        <v>0</v>
      </c>
      <c r="F55" s="149">
        <v>10</v>
      </c>
      <c r="G55" s="149">
        <v>0</v>
      </c>
      <c r="H55" s="149">
        <v>0</v>
      </c>
      <c r="I55" s="150">
        <v>10</v>
      </c>
      <c r="J55" s="155">
        <v>1000</v>
      </c>
      <c r="K55" s="152" t="s">
        <v>2082</v>
      </c>
    </row>
    <row r="56" spans="1:11" ht="21" x14ac:dyDescent="0.2">
      <c r="A56" s="145">
        <v>23</v>
      </c>
      <c r="B56" s="146" t="s">
        <v>2148</v>
      </c>
      <c r="C56" s="146" t="s">
        <v>145</v>
      </c>
      <c r="D56" s="147">
        <v>350</v>
      </c>
      <c r="E56" s="148">
        <v>0</v>
      </c>
      <c r="F56" s="149">
        <v>10</v>
      </c>
      <c r="G56" s="149">
        <v>0</v>
      </c>
      <c r="H56" s="149">
        <v>0</v>
      </c>
      <c r="I56" s="150">
        <v>10</v>
      </c>
      <c r="J56" s="155">
        <v>3500</v>
      </c>
      <c r="K56" s="152" t="s">
        <v>2082</v>
      </c>
    </row>
    <row r="57" spans="1:11" ht="21" x14ac:dyDescent="0.2">
      <c r="A57" s="145">
        <v>25</v>
      </c>
      <c r="B57" s="146" t="s">
        <v>2149</v>
      </c>
      <c r="C57" s="146" t="s">
        <v>89</v>
      </c>
      <c r="D57" s="147">
        <v>1200</v>
      </c>
      <c r="E57" s="148">
        <v>1</v>
      </c>
      <c r="F57" s="149">
        <v>0</v>
      </c>
      <c r="G57" s="149">
        <v>0</v>
      </c>
      <c r="H57" s="149">
        <v>0</v>
      </c>
      <c r="I57" s="150">
        <v>1</v>
      </c>
      <c r="J57" s="155">
        <v>1200</v>
      </c>
      <c r="K57" s="152" t="s">
        <v>2085</v>
      </c>
    </row>
    <row r="58" spans="1:11" ht="21" x14ac:dyDescent="0.2">
      <c r="A58" s="145">
        <v>26</v>
      </c>
      <c r="B58" s="146" t="s">
        <v>2150</v>
      </c>
      <c r="C58" s="146" t="s">
        <v>9</v>
      </c>
      <c r="D58" s="147">
        <v>3000</v>
      </c>
      <c r="E58" s="148">
        <v>0</v>
      </c>
      <c r="F58" s="149">
        <v>0</v>
      </c>
      <c r="G58" s="149">
        <v>0</v>
      </c>
      <c r="H58" s="149">
        <v>1</v>
      </c>
      <c r="I58" s="150">
        <v>1</v>
      </c>
      <c r="J58" s="155">
        <v>3000</v>
      </c>
      <c r="K58" s="152" t="s">
        <v>2082</v>
      </c>
    </row>
    <row r="59" spans="1:11" ht="21" x14ac:dyDescent="0.2">
      <c r="A59" s="145">
        <v>27</v>
      </c>
      <c r="B59" s="146" t="s">
        <v>2151</v>
      </c>
      <c r="C59" s="146" t="s">
        <v>9</v>
      </c>
      <c r="D59" s="147">
        <v>4000</v>
      </c>
      <c r="E59" s="148">
        <v>0</v>
      </c>
      <c r="F59" s="149">
        <v>0</v>
      </c>
      <c r="G59" s="149">
        <v>0</v>
      </c>
      <c r="H59" s="149">
        <v>1</v>
      </c>
      <c r="I59" s="150">
        <v>1</v>
      </c>
      <c r="J59" s="155">
        <v>4000</v>
      </c>
      <c r="K59" s="152" t="s">
        <v>2082</v>
      </c>
    </row>
    <row r="60" spans="1:11" ht="21" x14ac:dyDescent="0.2">
      <c r="A60" s="145">
        <v>31</v>
      </c>
      <c r="B60" s="146" t="s">
        <v>2152</v>
      </c>
      <c r="C60" s="146" t="s">
        <v>9</v>
      </c>
      <c r="D60" s="156">
        <v>1000</v>
      </c>
      <c r="E60" s="148">
        <v>0</v>
      </c>
      <c r="F60" s="149">
        <v>2</v>
      </c>
      <c r="G60" s="149">
        <v>0</v>
      </c>
      <c r="H60" s="149">
        <v>0</v>
      </c>
      <c r="I60" s="150">
        <v>2</v>
      </c>
      <c r="J60" s="155">
        <v>2000</v>
      </c>
      <c r="K60" s="152" t="s">
        <v>2082</v>
      </c>
    </row>
    <row r="61" spans="1:11" ht="21" x14ac:dyDescent="0.2">
      <c r="A61" s="145">
        <v>35</v>
      </c>
      <c r="B61" s="146" t="s">
        <v>2153</v>
      </c>
      <c r="C61" s="146" t="s">
        <v>223</v>
      </c>
      <c r="D61" s="147">
        <v>500</v>
      </c>
      <c r="E61" s="148">
        <v>0</v>
      </c>
      <c r="F61" s="149">
        <v>198</v>
      </c>
      <c r="G61" s="149">
        <v>0</v>
      </c>
      <c r="H61" s="149">
        <v>0</v>
      </c>
      <c r="I61" s="150">
        <v>198</v>
      </c>
      <c r="J61" s="155">
        <v>99000</v>
      </c>
      <c r="K61" s="152" t="s">
        <v>2082</v>
      </c>
    </row>
    <row r="62" spans="1:11" ht="21" x14ac:dyDescent="0.2">
      <c r="A62" s="145">
        <v>36</v>
      </c>
      <c r="B62" s="146" t="s">
        <v>2154</v>
      </c>
      <c r="C62" s="146" t="s">
        <v>49</v>
      </c>
      <c r="D62" s="147">
        <v>500</v>
      </c>
      <c r="E62" s="148">
        <v>0</v>
      </c>
      <c r="F62" s="149">
        <v>0</v>
      </c>
      <c r="G62" s="149">
        <v>0</v>
      </c>
      <c r="H62" s="149">
        <v>1</v>
      </c>
      <c r="I62" s="150">
        <v>1</v>
      </c>
      <c r="J62" s="155">
        <v>500</v>
      </c>
      <c r="K62" s="152" t="s">
        <v>2082</v>
      </c>
    </row>
    <row r="63" spans="1:11" ht="21" x14ac:dyDescent="0.2">
      <c r="A63" s="145">
        <v>37</v>
      </c>
      <c r="B63" s="157" t="s">
        <v>1497</v>
      </c>
      <c r="C63" s="152" t="s">
        <v>49</v>
      </c>
      <c r="D63" s="154">
        <v>20</v>
      </c>
      <c r="E63" s="149">
        <v>0</v>
      </c>
      <c r="F63" s="149">
        <v>24</v>
      </c>
      <c r="G63" s="149">
        <v>0</v>
      </c>
      <c r="H63" s="149">
        <v>0</v>
      </c>
      <c r="I63" s="150">
        <v>24</v>
      </c>
      <c r="J63" s="155">
        <v>480</v>
      </c>
      <c r="K63" s="152" t="s">
        <v>2082</v>
      </c>
    </row>
    <row r="64" spans="1:11" ht="21" x14ac:dyDescent="0.2">
      <c r="A64" s="145">
        <v>38</v>
      </c>
      <c r="B64" s="157" t="s">
        <v>2155</v>
      </c>
      <c r="C64" s="152" t="s">
        <v>138</v>
      </c>
      <c r="D64" s="154">
        <v>3750</v>
      </c>
      <c r="E64" s="149">
        <v>0</v>
      </c>
      <c r="F64" s="149">
        <v>3</v>
      </c>
      <c r="G64" s="149">
        <v>0</v>
      </c>
      <c r="H64" s="149">
        <v>0</v>
      </c>
      <c r="I64" s="150">
        <v>3</v>
      </c>
      <c r="J64" s="155">
        <v>11250</v>
      </c>
      <c r="K64" s="152" t="s">
        <v>2082</v>
      </c>
    </row>
    <row r="65" spans="1:12" ht="21" x14ac:dyDescent="0.2">
      <c r="A65" s="145">
        <v>39</v>
      </c>
      <c r="B65" s="157" t="s">
        <v>1503</v>
      </c>
      <c r="C65" s="152" t="s">
        <v>138</v>
      </c>
      <c r="D65" s="154">
        <v>3750</v>
      </c>
      <c r="E65" s="149">
        <v>0</v>
      </c>
      <c r="F65" s="149">
        <v>3</v>
      </c>
      <c r="G65" s="149">
        <v>0</v>
      </c>
      <c r="H65" s="149">
        <v>0</v>
      </c>
      <c r="I65" s="150">
        <v>3</v>
      </c>
      <c r="J65" s="155">
        <v>11250</v>
      </c>
      <c r="K65" s="152" t="s">
        <v>2082</v>
      </c>
    </row>
    <row r="66" spans="1:12" ht="21" x14ac:dyDescent="0.2">
      <c r="A66" s="145">
        <v>40</v>
      </c>
      <c r="B66" s="157" t="s">
        <v>2156</v>
      </c>
      <c r="C66" s="152" t="s">
        <v>49</v>
      </c>
      <c r="D66" s="154">
        <v>750</v>
      </c>
      <c r="E66" s="149">
        <v>0</v>
      </c>
      <c r="F66" s="149">
        <v>1</v>
      </c>
      <c r="G66" s="149">
        <v>0</v>
      </c>
      <c r="H66" s="149">
        <v>0</v>
      </c>
      <c r="I66" s="150">
        <v>1</v>
      </c>
      <c r="J66" s="155">
        <v>750</v>
      </c>
      <c r="K66" s="152" t="s">
        <v>2082</v>
      </c>
    </row>
    <row r="67" spans="1:12" ht="21" x14ac:dyDescent="0.2">
      <c r="A67" s="110">
        <v>41</v>
      </c>
      <c r="B67" s="125" t="s">
        <v>777</v>
      </c>
      <c r="C67" s="117" t="s">
        <v>158</v>
      </c>
      <c r="D67" s="116">
        <v>1000</v>
      </c>
      <c r="E67" s="118">
        <v>1</v>
      </c>
      <c r="F67" s="114">
        <v>1</v>
      </c>
      <c r="G67" s="114">
        <v>1</v>
      </c>
      <c r="H67" s="114">
        <v>1</v>
      </c>
      <c r="I67" s="150">
        <v>4</v>
      </c>
      <c r="J67" s="155">
        <v>4000</v>
      </c>
      <c r="K67" s="117" t="s">
        <v>2127</v>
      </c>
    </row>
    <row r="68" spans="1:12" ht="21" x14ac:dyDescent="0.2">
      <c r="A68" s="145">
        <v>43</v>
      </c>
      <c r="B68" s="157" t="s">
        <v>2157</v>
      </c>
      <c r="C68" s="152" t="s">
        <v>1</v>
      </c>
      <c r="D68" s="154">
        <v>500</v>
      </c>
      <c r="E68" s="149">
        <v>0</v>
      </c>
      <c r="F68" s="149">
        <v>100</v>
      </c>
      <c r="G68" s="149">
        <v>0</v>
      </c>
      <c r="H68" s="149">
        <v>0</v>
      </c>
      <c r="I68" s="150">
        <v>100</v>
      </c>
      <c r="J68" s="155">
        <v>50000</v>
      </c>
      <c r="K68" s="152" t="s">
        <v>2082</v>
      </c>
    </row>
    <row r="69" spans="1:12" ht="21" x14ac:dyDescent="0.2">
      <c r="A69" s="145">
        <v>44</v>
      </c>
      <c r="B69" s="157" t="s">
        <v>2158</v>
      </c>
      <c r="C69" s="152" t="s">
        <v>1</v>
      </c>
      <c r="D69" s="154">
        <v>500</v>
      </c>
      <c r="E69" s="149">
        <v>0</v>
      </c>
      <c r="F69" s="149">
        <v>100</v>
      </c>
      <c r="G69" s="149">
        <v>0</v>
      </c>
      <c r="H69" s="149">
        <v>0</v>
      </c>
      <c r="I69" s="150">
        <v>100</v>
      </c>
      <c r="J69" s="155">
        <v>50000</v>
      </c>
      <c r="K69" s="152" t="s">
        <v>2082</v>
      </c>
    </row>
    <row r="70" spans="1:12" ht="21" x14ac:dyDescent="0.2">
      <c r="A70" s="145">
        <v>54</v>
      </c>
      <c r="B70" s="157" t="s">
        <v>1533</v>
      </c>
      <c r="C70" s="152" t="s">
        <v>49</v>
      </c>
      <c r="D70" s="154">
        <v>600</v>
      </c>
      <c r="E70" s="149">
        <v>0</v>
      </c>
      <c r="F70" s="149">
        <v>0</v>
      </c>
      <c r="G70" s="149">
        <v>2</v>
      </c>
      <c r="H70" s="149">
        <v>0</v>
      </c>
      <c r="I70" s="150">
        <v>2</v>
      </c>
      <c r="J70" s="155">
        <v>1200</v>
      </c>
      <c r="K70" s="152" t="s">
        <v>2083</v>
      </c>
    </row>
    <row r="71" spans="1:12" ht="36" x14ac:dyDescent="0.2">
      <c r="A71" s="145">
        <v>56</v>
      </c>
      <c r="B71" s="158" t="s">
        <v>2159</v>
      </c>
      <c r="C71" s="158" t="s">
        <v>569</v>
      </c>
      <c r="D71" s="159">
        <v>15</v>
      </c>
      <c r="E71" s="160">
        <v>90</v>
      </c>
      <c r="F71" s="160">
        <v>90</v>
      </c>
      <c r="G71" s="161">
        <v>0</v>
      </c>
      <c r="H71" s="161">
        <v>60</v>
      </c>
      <c r="I71" s="150">
        <v>240</v>
      </c>
      <c r="J71" s="155">
        <v>3600</v>
      </c>
      <c r="K71" s="162" t="s">
        <v>2162</v>
      </c>
    </row>
    <row r="72" spans="1:12" ht="21" x14ac:dyDescent="0.2">
      <c r="A72" s="145">
        <v>57</v>
      </c>
      <c r="B72" s="157" t="s">
        <v>2160</v>
      </c>
      <c r="C72" s="152" t="s">
        <v>433</v>
      </c>
      <c r="D72" s="154">
        <v>3200</v>
      </c>
      <c r="E72" s="149">
        <v>30</v>
      </c>
      <c r="F72" s="149">
        <v>0</v>
      </c>
      <c r="G72" s="149">
        <v>0</v>
      </c>
      <c r="H72" s="149">
        <v>0</v>
      </c>
      <c r="I72" s="150">
        <v>30</v>
      </c>
      <c r="J72" s="155">
        <v>96000</v>
      </c>
      <c r="K72" s="152" t="s">
        <v>2085</v>
      </c>
    </row>
    <row r="73" spans="1:12" ht="21" x14ac:dyDescent="0.2">
      <c r="A73" s="145">
        <v>61</v>
      </c>
      <c r="B73" s="157" t="s">
        <v>801</v>
      </c>
      <c r="C73" s="152" t="s">
        <v>44</v>
      </c>
      <c r="D73" s="154">
        <v>20</v>
      </c>
      <c r="E73" s="118">
        <v>20</v>
      </c>
      <c r="F73" s="149">
        <v>20</v>
      </c>
      <c r="G73" s="149">
        <v>10</v>
      </c>
      <c r="H73" s="149">
        <v>0</v>
      </c>
      <c r="I73" s="150">
        <v>50</v>
      </c>
      <c r="J73" s="155">
        <v>1000</v>
      </c>
      <c r="K73" s="152" t="s">
        <v>2127</v>
      </c>
    </row>
    <row r="74" spans="1:12" ht="21" x14ac:dyDescent="0.2">
      <c r="A74" s="145">
        <v>62</v>
      </c>
      <c r="B74" s="157" t="s">
        <v>2161</v>
      </c>
      <c r="C74" s="152" t="s">
        <v>44</v>
      </c>
      <c r="D74" s="154">
        <v>2000</v>
      </c>
      <c r="E74" s="118">
        <v>2</v>
      </c>
      <c r="F74" s="149">
        <v>2</v>
      </c>
      <c r="G74" s="149">
        <v>1</v>
      </c>
      <c r="H74" s="149">
        <v>0</v>
      </c>
      <c r="I74" s="150">
        <v>5</v>
      </c>
      <c r="J74" s="155">
        <v>10000</v>
      </c>
      <c r="K74" s="152" t="s">
        <v>2127</v>
      </c>
    </row>
    <row r="75" spans="1:12" ht="21" x14ac:dyDescent="0.2">
      <c r="A75" s="145">
        <v>63</v>
      </c>
      <c r="B75" s="157" t="s">
        <v>1350</v>
      </c>
      <c r="C75" s="152" t="s">
        <v>368</v>
      </c>
      <c r="D75" s="154">
        <v>350</v>
      </c>
      <c r="E75" s="149">
        <v>0</v>
      </c>
      <c r="F75" s="149">
        <v>0</v>
      </c>
      <c r="G75" s="149">
        <v>6</v>
      </c>
      <c r="H75" s="149">
        <v>0</v>
      </c>
      <c r="I75" s="163">
        <v>6</v>
      </c>
      <c r="J75" s="155">
        <v>2100</v>
      </c>
      <c r="K75" s="152" t="s">
        <v>2085</v>
      </c>
    </row>
    <row r="76" spans="1:12" ht="23.25" x14ac:dyDescent="0.5">
      <c r="A76" s="353" t="s">
        <v>3501</v>
      </c>
      <c r="B76" s="353"/>
    </row>
    <row r="77" spans="1:12" ht="21" x14ac:dyDescent="0.45">
      <c r="A77" s="164">
        <v>1</v>
      </c>
      <c r="B77" s="165" t="s">
        <v>2164</v>
      </c>
      <c r="C77" s="152" t="s">
        <v>44</v>
      </c>
      <c r="D77" s="166">
        <v>1498</v>
      </c>
      <c r="E77" s="149">
        <v>29</v>
      </c>
      <c r="F77" s="149">
        <v>29</v>
      </c>
      <c r="G77" s="149">
        <v>29</v>
      </c>
      <c r="H77" s="167">
        <v>29</v>
      </c>
      <c r="I77" s="183">
        <v>116</v>
      </c>
      <c r="J77" s="169">
        <v>173768</v>
      </c>
      <c r="K77" s="152" t="s">
        <v>2165</v>
      </c>
      <c r="L77">
        <v>1</v>
      </c>
    </row>
    <row r="78" spans="1:12" ht="21" x14ac:dyDescent="0.45">
      <c r="A78" s="170">
        <v>2</v>
      </c>
      <c r="B78" s="171" t="s">
        <v>2166</v>
      </c>
      <c r="C78" s="146" t="s">
        <v>13</v>
      </c>
      <c r="D78" s="172">
        <v>1800</v>
      </c>
      <c r="E78" s="173">
        <v>18</v>
      </c>
      <c r="F78" s="174">
        <v>18</v>
      </c>
      <c r="G78" s="175">
        <v>20</v>
      </c>
      <c r="H78" s="176">
        <v>20</v>
      </c>
      <c r="I78" s="168">
        <v>76</v>
      </c>
      <c r="J78" s="169">
        <v>136800</v>
      </c>
      <c r="K78" s="152" t="s">
        <v>2081</v>
      </c>
      <c r="L78">
        <v>2</v>
      </c>
    </row>
    <row r="79" spans="1:12" ht="21" x14ac:dyDescent="0.45">
      <c r="A79" s="170">
        <v>3</v>
      </c>
      <c r="B79" s="171" t="s">
        <v>2167</v>
      </c>
      <c r="C79" s="177" t="s">
        <v>13</v>
      </c>
      <c r="D79" s="178">
        <v>4780</v>
      </c>
      <c r="E79" s="179">
        <v>1</v>
      </c>
      <c r="F79" s="179">
        <v>1</v>
      </c>
      <c r="G79" s="179">
        <v>1</v>
      </c>
      <c r="H79" s="180">
        <v>0</v>
      </c>
      <c r="I79" s="168">
        <v>3</v>
      </c>
      <c r="J79" s="169">
        <v>14340</v>
      </c>
      <c r="K79" s="152" t="s">
        <v>2081</v>
      </c>
      <c r="L79">
        <v>3</v>
      </c>
    </row>
    <row r="80" spans="1:12" ht="21" x14ac:dyDescent="0.45">
      <c r="A80" s="164">
        <v>4</v>
      </c>
      <c r="B80" s="171" t="s">
        <v>2168</v>
      </c>
      <c r="C80" s="146" t="s">
        <v>13</v>
      </c>
      <c r="D80" s="181">
        <v>10000</v>
      </c>
      <c r="E80" s="179">
        <v>1</v>
      </c>
      <c r="F80" s="179">
        <v>1</v>
      </c>
      <c r="G80" s="179">
        <v>1</v>
      </c>
      <c r="H80" s="180">
        <v>0</v>
      </c>
      <c r="I80" s="168">
        <v>3</v>
      </c>
      <c r="J80" s="169">
        <v>30000</v>
      </c>
      <c r="K80" s="152" t="s">
        <v>2081</v>
      </c>
      <c r="L80">
        <v>4</v>
      </c>
    </row>
    <row r="81" spans="1:12" ht="21" x14ac:dyDescent="0.45">
      <c r="A81" s="170">
        <v>5</v>
      </c>
      <c r="B81" s="182" t="s">
        <v>2169</v>
      </c>
      <c r="C81" s="152" t="s">
        <v>89</v>
      </c>
      <c r="D81" s="166">
        <v>3068</v>
      </c>
      <c r="E81" s="183">
        <v>10</v>
      </c>
      <c r="F81" s="149">
        <v>0</v>
      </c>
      <c r="G81" s="149">
        <v>0</v>
      </c>
      <c r="H81" s="167">
        <v>0</v>
      </c>
      <c r="I81" s="168">
        <v>10</v>
      </c>
      <c r="J81" s="169">
        <v>30680</v>
      </c>
      <c r="K81" s="152" t="s">
        <v>2165</v>
      </c>
      <c r="L81">
        <v>5</v>
      </c>
    </row>
    <row r="82" spans="1:12" ht="21" x14ac:dyDescent="0.45">
      <c r="A82" s="170">
        <v>6</v>
      </c>
      <c r="B82" s="184" t="s">
        <v>2170</v>
      </c>
      <c r="C82" s="185" t="s">
        <v>13</v>
      </c>
      <c r="D82" s="186">
        <v>15000</v>
      </c>
      <c r="E82" s="187">
        <v>1</v>
      </c>
      <c r="F82" s="187">
        <v>1</v>
      </c>
      <c r="G82" s="187">
        <v>1</v>
      </c>
      <c r="H82" s="188">
        <v>0</v>
      </c>
      <c r="I82" s="168">
        <v>3</v>
      </c>
      <c r="J82" s="169">
        <v>45000</v>
      </c>
      <c r="K82" s="117" t="s">
        <v>2081</v>
      </c>
      <c r="L82">
        <v>6</v>
      </c>
    </row>
    <row r="83" spans="1:12" ht="21" x14ac:dyDescent="0.45">
      <c r="A83" s="164">
        <v>7</v>
      </c>
      <c r="B83" s="171" t="s">
        <v>2171</v>
      </c>
      <c r="C83" s="146" t="s">
        <v>13</v>
      </c>
      <c r="D83" s="181">
        <v>19900</v>
      </c>
      <c r="E83" s="148">
        <v>1</v>
      </c>
      <c r="F83" s="175">
        <v>1</v>
      </c>
      <c r="G83" s="175">
        <v>1</v>
      </c>
      <c r="H83" s="176">
        <v>0</v>
      </c>
      <c r="I83" s="168">
        <v>3</v>
      </c>
      <c r="J83" s="169">
        <v>59700</v>
      </c>
      <c r="K83" s="152" t="s">
        <v>2081</v>
      </c>
      <c r="L83">
        <v>7</v>
      </c>
    </row>
    <row r="84" spans="1:12" ht="21" x14ac:dyDescent="0.45">
      <c r="A84" s="170">
        <v>8</v>
      </c>
      <c r="B84" s="171" t="s">
        <v>2172</v>
      </c>
      <c r="C84" s="146" t="s">
        <v>13</v>
      </c>
      <c r="D84" s="181">
        <v>19900</v>
      </c>
      <c r="E84" s="148">
        <v>1</v>
      </c>
      <c r="F84" s="175">
        <v>1</v>
      </c>
      <c r="G84" s="175">
        <v>1</v>
      </c>
      <c r="H84" s="176">
        <v>0</v>
      </c>
      <c r="I84" s="168">
        <v>3</v>
      </c>
      <c r="J84" s="169">
        <v>59700</v>
      </c>
      <c r="K84" s="152" t="s">
        <v>2081</v>
      </c>
      <c r="L84">
        <v>8</v>
      </c>
    </row>
    <row r="85" spans="1:12" ht="21" x14ac:dyDescent="0.45">
      <c r="A85" s="170">
        <v>11</v>
      </c>
      <c r="B85" s="182" t="s">
        <v>2173</v>
      </c>
      <c r="C85" s="152" t="s">
        <v>1800</v>
      </c>
      <c r="D85" s="166">
        <v>5000</v>
      </c>
      <c r="E85" s="118">
        <v>12</v>
      </c>
      <c r="F85" s="149">
        <v>0</v>
      </c>
      <c r="G85" s="149">
        <v>0</v>
      </c>
      <c r="H85" s="167">
        <v>0</v>
      </c>
      <c r="I85" s="168">
        <v>12</v>
      </c>
      <c r="J85" s="169">
        <v>60000</v>
      </c>
      <c r="K85" s="158" t="s">
        <v>2080</v>
      </c>
      <c r="L85">
        <v>9</v>
      </c>
    </row>
    <row r="86" spans="1:12" ht="21" x14ac:dyDescent="0.45">
      <c r="A86" s="170">
        <v>12</v>
      </c>
      <c r="B86" s="165" t="s">
        <v>2174</v>
      </c>
      <c r="C86" s="192" t="s">
        <v>49</v>
      </c>
      <c r="D86" s="193">
        <v>2140</v>
      </c>
      <c r="E86" s="183">
        <v>55</v>
      </c>
      <c r="F86" s="149">
        <v>0</v>
      </c>
      <c r="G86" s="149">
        <v>0</v>
      </c>
      <c r="H86" s="167">
        <v>0</v>
      </c>
      <c r="I86" s="168">
        <v>55</v>
      </c>
      <c r="J86" s="169">
        <v>117700</v>
      </c>
      <c r="K86" s="152" t="s">
        <v>2165</v>
      </c>
      <c r="L86">
        <v>10</v>
      </c>
    </row>
    <row r="87" spans="1:12" ht="21" x14ac:dyDescent="0.45">
      <c r="A87" s="164">
        <v>13</v>
      </c>
      <c r="B87" s="182" t="s">
        <v>2175</v>
      </c>
      <c r="C87" s="152" t="s">
        <v>307</v>
      </c>
      <c r="D87" s="166">
        <v>2140</v>
      </c>
      <c r="E87" s="149">
        <v>46</v>
      </c>
      <c r="F87" s="149">
        <v>0</v>
      </c>
      <c r="G87" s="149">
        <v>0</v>
      </c>
      <c r="H87" s="167">
        <v>0</v>
      </c>
      <c r="I87" s="168">
        <v>46</v>
      </c>
      <c r="J87" s="169">
        <v>98440</v>
      </c>
      <c r="K87" s="152" t="s">
        <v>2165</v>
      </c>
      <c r="L87">
        <v>11</v>
      </c>
    </row>
    <row r="88" spans="1:12" ht="21" x14ac:dyDescent="0.45">
      <c r="A88" s="170">
        <v>14</v>
      </c>
      <c r="B88" s="182" t="s">
        <v>2176</v>
      </c>
      <c r="C88" s="152" t="s">
        <v>1800</v>
      </c>
      <c r="D88" s="166">
        <v>3200</v>
      </c>
      <c r="E88" s="118">
        <v>12</v>
      </c>
      <c r="F88" s="149">
        <v>0</v>
      </c>
      <c r="G88" s="149">
        <v>0</v>
      </c>
      <c r="H88" s="167">
        <v>0</v>
      </c>
      <c r="I88" s="168">
        <v>12</v>
      </c>
      <c r="J88" s="169">
        <v>38400</v>
      </c>
      <c r="K88" s="158" t="s">
        <v>2080</v>
      </c>
      <c r="L88">
        <v>12</v>
      </c>
    </row>
    <row r="89" spans="1:12" ht="21" x14ac:dyDescent="0.45">
      <c r="A89" s="170">
        <v>15</v>
      </c>
      <c r="B89" s="182" t="s">
        <v>2177</v>
      </c>
      <c r="C89" s="152" t="s">
        <v>1800</v>
      </c>
      <c r="D89" s="166">
        <v>2500</v>
      </c>
      <c r="E89" s="118">
        <v>24</v>
      </c>
      <c r="F89" s="149">
        <v>0</v>
      </c>
      <c r="G89" s="149">
        <v>12</v>
      </c>
      <c r="H89" s="167">
        <v>0</v>
      </c>
      <c r="I89" s="168">
        <v>36</v>
      </c>
      <c r="J89" s="169">
        <v>90000</v>
      </c>
      <c r="K89" s="158" t="s">
        <v>2080</v>
      </c>
      <c r="L89">
        <v>13</v>
      </c>
    </row>
    <row r="90" spans="1:12" ht="21" x14ac:dyDescent="0.45">
      <c r="A90" s="164">
        <v>16</v>
      </c>
      <c r="B90" s="171" t="s">
        <v>2178</v>
      </c>
      <c r="C90" s="146" t="s">
        <v>89</v>
      </c>
      <c r="D90" s="194">
        <v>2354</v>
      </c>
      <c r="E90" s="179">
        <v>3</v>
      </c>
      <c r="F90" s="175">
        <v>3</v>
      </c>
      <c r="G90" s="175">
        <v>3</v>
      </c>
      <c r="H90" s="176">
        <v>1</v>
      </c>
      <c r="I90" s="168">
        <v>10</v>
      </c>
      <c r="J90" s="169">
        <v>23540</v>
      </c>
      <c r="K90" s="152" t="s">
        <v>2081</v>
      </c>
      <c r="L90">
        <v>14</v>
      </c>
    </row>
    <row r="91" spans="1:12" ht="21" x14ac:dyDescent="0.45">
      <c r="A91" s="170">
        <v>17</v>
      </c>
      <c r="B91" s="171" t="s">
        <v>2179</v>
      </c>
      <c r="C91" s="146" t="s">
        <v>89</v>
      </c>
      <c r="D91" s="194">
        <v>2354</v>
      </c>
      <c r="E91" s="179">
        <v>3</v>
      </c>
      <c r="F91" s="175">
        <v>3</v>
      </c>
      <c r="G91" s="175">
        <v>3</v>
      </c>
      <c r="H91" s="176">
        <v>1</v>
      </c>
      <c r="I91" s="168">
        <v>10</v>
      </c>
      <c r="J91" s="169">
        <v>23540</v>
      </c>
      <c r="K91" s="152" t="s">
        <v>2081</v>
      </c>
      <c r="L91">
        <v>15</v>
      </c>
    </row>
    <row r="92" spans="1:12" ht="21" x14ac:dyDescent="0.45">
      <c r="A92" s="170">
        <v>23</v>
      </c>
      <c r="B92" s="182" t="s">
        <v>2180</v>
      </c>
      <c r="C92" s="152" t="s">
        <v>49</v>
      </c>
      <c r="D92" s="166">
        <v>80</v>
      </c>
      <c r="E92" s="183">
        <v>5</v>
      </c>
      <c r="F92" s="149">
        <v>0</v>
      </c>
      <c r="G92" s="149">
        <v>0</v>
      </c>
      <c r="H92" s="167">
        <v>0</v>
      </c>
      <c r="I92" s="168">
        <v>5</v>
      </c>
      <c r="J92" s="169">
        <v>400</v>
      </c>
      <c r="K92" s="152" t="s">
        <v>2165</v>
      </c>
      <c r="L92">
        <v>16</v>
      </c>
    </row>
    <row r="93" spans="1:12" ht="21" x14ac:dyDescent="0.45">
      <c r="A93" s="170">
        <v>24</v>
      </c>
      <c r="B93" s="182" t="s">
        <v>2181</v>
      </c>
      <c r="C93" s="152" t="s">
        <v>49</v>
      </c>
      <c r="D93" s="166">
        <v>80</v>
      </c>
      <c r="E93" s="183">
        <v>5</v>
      </c>
      <c r="F93" s="149">
        <v>0</v>
      </c>
      <c r="G93" s="149">
        <v>0</v>
      </c>
      <c r="H93" s="167">
        <v>0</v>
      </c>
      <c r="I93" s="168">
        <v>5</v>
      </c>
      <c r="J93" s="169">
        <v>400</v>
      </c>
      <c r="K93" s="152" t="s">
        <v>2165</v>
      </c>
      <c r="L93">
        <v>17</v>
      </c>
    </row>
    <row r="94" spans="1:12" ht="21" x14ac:dyDescent="0.45">
      <c r="A94" s="164">
        <v>25</v>
      </c>
      <c r="B94" s="182" t="s">
        <v>2182</v>
      </c>
      <c r="C94" s="152" t="s">
        <v>49</v>
      </c>
      <c r="D94" s="166">
        <v>80</v>
      </c>
      <c r="E94" s="183">
        <v>5</v>
      </c>
      <c r="F94" s="149">
        <v>0</v>
      </c>
      <c r="G94" s="149">
        <v>0</v>
      </c>
      <c r="H94" s="167">
        <v>0</v>
      </c>
      <c r="I94" s="168">
        <v>5</v>
      </c>
      <c r="J94" s="169">
        <v>400</v>
      </c>
      <c r="K94" s="152" t="s">
        <v>2165</v>
      </c>
      <c r="L94">
        <v>18</v>
      </c>
    </row>
    <row r="95" spans="1:12" ht="21" x14ac:dyDescent="0.45">
      <c r="A95" s="170">
        <v>26</v>
      </c>
      <c r="B95" s="182" t="s">
        <v>2183</v>
      </c>
      <c r="C95" s="152" t="s">
        <v>49</v>
      </c>
      <c r="D95" s="166">
        <v>80</v>
      </c>
      <c r="E95" s="183">
        <v>5</v>
      </c>
      <c r="F95" s="149">
        <v>0</v>
      </c>
      <c r="G95" s="149">
        <v>0</v>
      </c>
      <c r="H95" s="167">
        <v>0</v>
      </c>
      <c r="I95" s="168">
        <v>5</v>
      </c>
      <c r="J95" s="169">
        <v>400</v>
      </c>
      <c r="K95" s="152" t="s">
        <v>2165</v>
      </c>
      <c r="L95">
        <v>19</v>
      </c>
    </row>
    <row r="96" spans="1:12" ht="21" x14ac:dyDescent="0.45">
      <c r="A96" s="164">
        <v>28</v>
      </c>
      <c r="B96" s="182" t="s">
        <v>2184</v>
      </c>
      <c r="C96" s="152" t="s">
        <v>44</v>
      </c>
      <c r="D96" s="166">
        <v>160.5</v>
      </c>
      <c r="E96" s="149">
        <v>175</v>
      </c>
      <c r="F96" s="149">
        <v>175</v>
      </c>
      <c r="G96" s="149">
        <v>175</v>
      </c>
      <c r="H96" s="167">
        <v>175</v>
      </c>
      <c r="I96" s="168">
        <v>700</v>
      </c>
      <c r="J96" s="169">
        <v>112350</v>
      </c>
      <c r="K96" s="152" t="s">
        <v>2165</v>
      </c>
      <c r="L96">
        <v>20</v>
      </c>
    </row>
    <row r="97" spans="1:12" ht="21" x14ac:dyDescent="0.45">
      <c r="A97" s="170">
        <v>29</v>
      </c>
      <c r="B97" s="171" t="s">
        <v>2185</v>
      </c>
      <c r="C97" s="146" t="s">
        <v>49</v>
      </c>
      <c r="D97" s="181">
        <v>7000</v>
      </c>
      <c r="E97" s="179">
        <v>1</v>
      </c>
      <c r="F97" s="179">
        <v>0</v>
      </c>
      <c r="G97" s="179">
        <v>0</v>
      </c>
      <c r="H97" s="180">
        <v>0</v>
      </c>
      <c r="I97" s="168">
        <v>1</v>
      </c>
      <c r="J97" s="169">
        <v>7000</v>
      </c>
      <c r="K97" s="152" t="s">
        <v>2081</v>
      </c>
      <c r="L97">
        <v>21</v>
      </c>
    </row>
    <row r="98" spans="1:12" ht="21" x14ac:dyDescent="0.45">
      <c r="A98" s="170">
        <v>30</v>
      </c>
      <c r="B98" s="171" t="s">
        <v>2186</v>
      </c>
      <c r="C98" s="146" t="s">
        <v>13</v>
      </c>
      <c r="D98" s="181">
        <v>22684</v>
      </c>
      <c r="E98" s="175">
        <v>1</v>
      </c>
      <c r="F98" s="175">
        <v>0</v>
      </c>
      <c r="G98" s="175">
        <v>0</v>
      </c>
      <c r="H98" s="176">
        <v>0</v>
      </c>
      <c r="I98" s="168">
        <v>1</v>
      </c>
      <c r="J98" s="169">
        <v>22684</v>
      </c>
      <c r="K98" s="152" t="s">
        <v>2081</v>
      </c>
      <c r="L98">
        <v>22</v>
      </c>
    </row>
    <row r="99" spans="1:12" ht="21" x14ac:dyDescent="0.45">
      <c r="A99" s="164">
        <v>31</v>
      </c>
      <c r="B99" s="171" t="s">
        <v>2187</v>
      </c>
      <c r="C99" s="146" t="s">
        <v>13</v>
      </c>
      <c r="D99" s="181">
        <v>1926</v>
      </c>
      <c r="E99" s="179">
        <v>3</v>
      </c>
      <c r="F99" s="175">
        <v>3</v>
      </c>
      <c r="G99" s="175">
        <v>3</v>
      </c>
      <c r="H99" s="176">
        <v>1</v>
      </c>
      <c r="I99" s="168">
        <v>10</v>
      </c>
      <c r="J99" s="169">
        <v>19260</v>
      </c>
      <c r="K99" s="152" t="s">
        <v>2081</v>
      </c>
      <c r="L99">
        <v>23</v>
      </c>
    </row>
    <row r="100" spans="1:12" ht="21" x14ac:dyDescent="0.45">
      <c r="A100" s="164">
        <v>34</v>
      </c>
      <c r="B100" s="182" t="s">
        <v>2189</v>
      </c>
      <c r="C100" s="152" t="s">
        <v>138</v>
      </c>
      <c r="D100" s="166">
        <v>176.55</v>
      </c>
      <c r="E100" s="149">
        <v>64</v>
      </c>
      <c r="F100" s="149">
        <v>64</v>
      </c>
      <c r="G100" s="149">
        <v>64</v>
      </c>
      <c r="H100" s="167">
        <v>64</v>
      </c>
      <c r="I100" s="168">
        <v>256</v>
      </c>
      <c r="J100" s="169">
        <v>45196.800000000003</v>
      </c>
      <c r="K100" s="152" t="s">
        <v>2165</v>
      </c>
      <c r="L100">
        <v>24</v>
      </c>
    </row>
    <row r="101" spans="1:12" ht="21" x14ac:dyDescent="0.45">
      <c r="A101" s="170">
        <v>35</v>
      </c>
      <c r="B101" s="171" t="s">
        <v>2190</v>
      </c>
      <c r="C101" s="146" t="s">
        <v>13</v>
      </c>
      <c r="D101" s="196">
        <v>1100</v>
      </c>
      <c r="E101" s="179">
        <v>5</v>
      </c>
      <c r="F101" s="175">
        <v>0</v>
      </c>
      <c r="G101" s="175">
        <v>0</v>
      </c>
      <c r="H101" s="176">
        <v>0</v>
      </c>
      <c r="I101" s="168">
        <v>5</v>
      </c>
      <c r="J101" s="169">
        <v>5500</v>
      </c>
      <c r="K101" s="152" t="s">
        <v>2081</v>
      </c>
      <c r="L101">
        <v>25</v>
      </c>
    </row>
    <row r="102" spans="1:12" ht="21" x14ac:dyDescent="0.45">
      <c r="A102" s="170">
        <v>36</v>
      </c>
      <c r="B102" s="171" t="s">
        <v>2191</v>
      </c>
      <c r="C102" s="146" t="s">
        <v>13</v>
      </c>
      <c r="D102" s="172">
        <v>6000</v>
      </c>
      <c r="E102" s="179">
        <v>1</v>
      </c>
      <c r="F102" s="175">
        <v>1</v>
      </c>
      <c r="G102" s="175">
        <v>1</v>
      </c>
      <c r="H102" s="176">
        <v>0</v>
      </c>
      <c r="I102" s="168">
        <v>3</v>
      </c>
      <c r="J102" s="169">
        <v>18000</v>
      </c>
      <c r="K102" s="152" t="s">
        <v>2081</v>
      </c>
      <c r="L102">
        <v>26</v>
      </c>
    </row>
    <row r="103" spans="1:12" ht="21" x14ac:dyDescent="0.45">
      <c r="A103" s="164">
        <v>37</v>
      </c>
      <c r="B103" s="171" t="s">
        <v>2192</v>
      </c>
      <c r="C103" s="146" t="s">
        <v>13</v>
      </c>
      <c r="D103" s="181">
        <v>6000</v>
      </c>
      <c r="E103" s="179">
        <v>2</v>
      </c>
      <c r="F103" s="175">
        <v>1</v>
      </c>
      <c r="G103" s="175">
        <v>1</v>
      </c>
      <c r="H103" s="176">
        <v>1</v>
      </c>
      <c r="I103" s="168">
        <v>5</v>
      </c>
      <c r="J103" s="169">
        <v>30000</v>
      </c>
      <c r="K103" s="152" t="s">
        <v>2081</v>
      </c>
      <c r="L103">
        <v>27</v>
      </c>
    </row>
    <row r="104" spans="1:12" ht="21" x14ac:dyDescent="0.45">
      <c r="A104" s="170">
        <v>38</v>
      </c>
      <c r="B104" s="182" t="s">
        <v>110</v>
      </c>
      <c r="C104" s="152" t="s">
        <v>44</v>
      </c>
      <c r="D104" s="166">
        <v>246.1</v>
      </c>
      <c r="E104" s="118">
        <v>36</v>
      </c>
      <c r="F104" s="149">
        <v>0</v>
      </c>
      <c r="G104" s="149">
        <v>0</v>
      </c>
      <c r="H104" s="167">
        <v>36</v>
      </c>
      <c r="I104" s="168">
        <v>72</v>
      </c>
      <c r="J104" s="169">
        <v>17719.2</v>
      </c>
      <c r="K104" s="157" t="s">
        <v>2083</v>
      </c>
      <c r="L104">
        <v>28</v>
      </c>
    </row>
    <row r="105" spans="1:12" ht="21" x14ac:dyDescent="0.45">
      <c r="A105" s="170">
        <v>39</v>
      </c>
      <c r="B105" s="182" t="s">
        <v>113</v>
      </c>
      <c r="C105" s="152" t="s">
        <v>44</v>
      </c>
      <c r="D105" s="166">
        <v>246.1</v>
      </c>
      <c r="E105" s="118">
        <v>36</v>
      </c>
      <c r="F105" s="149">
        <v>0</v>
      </c>
      <c r="G105" s="149">
        <v>0</v>
      </c>
      <c r="H105" s="167">
        <v>36</v>
      </c>
      <c r="I105" s="168">
        <v>72</v>
      </c>
      <c r="J105" s="169">
        <v>17719.2</v>
      </c>
      <c r="K105" s="157" t="s">
        <v>2083</v>
      </c>
      <c r="L105">
        <v>29</v>
      </c>
    </row>
    <row r="106" spans="1:12" ht="21" x14ac:dyDescent="0.45">
      <c r="A106" s="164">
        <v>40</v>
      </c>
      <c r="B106" s="182" t="s">
        <v>114</v>
      </c>
      <c r="C106" s="152" t="s">
        <v>44</v>
      </c>
      <c r="D106" s="166">
        <v>246.1</v>
      </c>
      <c r="E106" s="118">
        <v>36</v>
      </c>
      <c r="F106" s="149">
        <v>0</v>
      </c>
      <c r="G106" s="149">
        <v>0</v>
      </c>
      <c r="H106" s="167">
        <v>36</v>
      </c>
      <c r="I106" s="168">
        <v>72</v>
      </c>
      <c r="J106" s="169">
        <v>17719.2</v>
      </c>
      <c r="K106" s="157" t="s">
        <v>2083</v>
      </c>
      <c r="L106">
        <v>30</v>
      </c>
    </row>
    <row r="107" spans="1:12" ht="21" x14ac:dyDescent="0.45">
      <c r="A107" s="170">
        <v>41</v>
      </c>
      <c r="B107" s="171" t="s">
        <v>2193</v>
      </c>
      <c r="C107" s="146" t="s">
        <v>138</v>
      </c>
      <c r="D107" s="197">
        <v>1700</v>
      </c>
      <c r="E107" s="173">
        <v>20</v>
      </c>
      <c r="F107" s="175">
        <v>0</v>
      </c>
      <c r="G107" s="175">
        <v>0</v>
      </c>
      <c r="H107" s="176">
        <v>0</v>
      </c>
      <c r="I107" s="168">
        <v>20</v>
      </c>
      <c r="J107" s="169">
        <v>34000</v>
      </c>
      <c r="K107" s="152" t="s">
        <v>2081</v>
      </c>
      <c r="L107">
        <v>31</v>
      </c>
    </row>
    <row r="108" spans="1:12" ht="21" x14ac:dyDescent="0.45">
      <c r="A108" s="170">
        <v>42</v>
      </c>
      <c r="B108" s="182" t="s">
        <v>2194</v>
      </c>
      <c r="C108" s="152" t="s">
        <v>49</v>
      </c>
      <c r="D108" s="154">
        <v>39</v>
      </c>
      <c r="E108" s="183">
        <v>94.5</v>
      </c>
      <c r="F108" s="149">
        <v>0</v>
      </c>
      <c r="G108" s="149">
        <v>0</v>
      </c>
      <c r="H108" s="167">
        <v>0</v>
      </c>
      <c r="I108" s="168">
        <v>94.5</v>
      </c>
      <c r="J108" s="169">
        <v>3685.5</v>
      </c>
      <c r="K108" s="152" t="s">
        <v>2165</v>
      </c>
      <c r="L108">
        <v>32</v>
      </c>
    </row>
    <row r="109" spans="1:12" ht="21" x14ac:dyDescent="0.45">
      <c r="A109" s="164">
        <v>43</v>
      </c>
      <c r="B109" s="165" t="s">
        <v>2195</v>
      </c>
      <c r="C109" s="152" t="s">
        <v>49</v>
      </c>
      <c r="D109" s="166">
        <v>39</v>
      </c>
      <c r="E109" s="183">
        <v>93.45</v>
      </c>
      <c r="F109" s="149">
        <v>0</v>
      </c>
      <c r="G109" s="149">
        <v>0</v>
      </c>
      <c r="H109" s="167">
        <v>0</v>
      </c>
      <c r="I109" s="168">
        <v>93.45</v>
      </c>
      <c r="J109" s="169">
        <v>3644.55</v>
      </c>
      <c r="K109" s="152" t="s">
        <v>2165</v>
      </c>
      <c r="L109">
        <v>33</v>
      </c>
    </row>
    <row r="110" spans="1:12" ht="21" x14ac:dyDescent="0.45">
      <c r="A110" s="170">
        <v>44</v>
      </c>
      <c r="B110" s="182" t="s">
        <v>2196</v>
      </c>
      <c r="C110" s="152" t="s">
        <v>49</v>
      </c>
      <c r="D110" s="166">
        <v>39</v>
      </c>
      <c r="E110" s="183">
        <v>65.099999999999994</v>
      </c>
      <c r="F110" s="149">
        <v>0</v>
      </c>
      <c r="G110" s="149">
        <v>0</v>
      </c>
      <c r="H110" s="167">
        <v>0</v>
      </c>
      <c r="I110" s="168">
        <v>65.099999999999994</v>
      </c>
      <c r="J110" s="169">
        <v>2538.8999999999996</v>
      </c>
      <c r="K110" s="152" t="s">
        <v>2165</v>
      </c>
      <c r="L110">
        <v>34</v>
      </c>
    </row>
    <row r="111" spans="1:12" ht="21" x14ac:dyDescent="0.45">
      <c r="A111" s="170">
        <v>45</v>
      </c>
      <c r="B111" s="182" t="s">
        <v>2197</v>
      </c>
      <c r="C111" s="152" t="s">
        <v>49</v>
      </c>
      <c r="D111" s="166">
        <v>39</v>
      </c>
      <c r="E111" s="183">
        <v>25</v>
      </c>
      <c r="F111" s="149">
        <v>0</v>
      </c>
      <c r="G111" s="149">
        <v>0</v>
      </c>
      <c r="H111" s="167">
        <v>0</v>
      </c>
      <c r="I111" s="168">
        <v>25</v>
      </c>
      <c r="J111" s="169">
        <v>975</v>
      </c>
      <c r="K111" s="152" t="s">
        <v>2165</v>
      </c>
      <c r="L111">
        <v>35</v>
      </c>
    </row>
    <row r="112" spans="1:12" ht="21" x14ac:dyDescent="0.45">
      <c r="A112" s="164">
        <v>46</v>
      </c>
      <c r="B112" s="182" t="s">
        <v>2198</v>
      </c>
      <c r="C112" s="152" t="s">
        <v>49</v>
      </c>
      <c r="D112" s="166">
        <v>39</v>
      </c>
      <c r="E112" s="149">
        <v>5</v>
      </c>
      <c r="F112" s="149">
        <v>0</v>
      </c>
      <c r="G112" s="149">
        <v>0</v>
      </c>
      <c r="H112" s="167">
        <v>0</v>
      </c>
      <c r="I112" s="168">
        <v>5</v>
      </c>
      <c r="J112" s="169">
        <v>195</v>
      </c>
      <c r="K112" s="152" t="s">
        <v>2165</v>
      </c>
      <c r="L112">
        <v>36</v>
      </c>
    </row>
    <row r="113" spans="1:12" ht="21" x14ac:dyDescent="0.45">
      <c r="A113" s="170">
        <v>47</v>
      </c>
      <c r="B113" s="182" t="s">
        <v>2199</v>
      </c>
      <c r="C113" s="152" t="s">
        <v>49</v>
      </c>
      <c r="D113" s="166">
        <v>540</v>
      </c>
      <c r="E113" s="183">
        <v>12.6</v>
      </c>
      <c r="F113" s="149">
        <v>0</v>
      </c>
      <c r="G113" s="149">
        <v>0</v>
      </c>
      <c r="H113" s="167">
        <v>0</v>
      </c>
      <c r="I113" s="168">
        <v>12.6</v>
      </c>
      <c r="J113" s="169">
        <v>6804</v>
      </c>
      <c r="K113" s="152" t="s">
        <v>2165</v>
      </c>
      <c r="L113">
        <v>37</v>
      </c>
    </row>
    <row r="114" spans="1:12" ht="21" x14ac:dyDescent="0.45">
      <c r="A114" s="170">
        <v>48</v>
      </c>
      <c r="B114" s="182" t="s">
        <v>2200</v>
      </c>
      <c r="C114" s="152" t="s">
        <v>49</v>
      </c>
      <c r="D114" s="166">
        <v>540</v>
      </c>
      <c r="E114" s="149">
        <v>8</v>
      </c>
      <c r="F114" s="149">
        <v>8</v>
      </c>
      <c r="G114" s="149">
        <v>8</v>
      </c>
      <c r="H114" s="167">
        <v>8</v>
      </c>
      <c r="I114" s="168">
        <v>32</v>
      </c>
      <c r="J114" s="169">
        <v>17280</v>
      </c>
      <c r="K114" s="152" t="s">
        <v>2165</v>
      </c>
      <c r="L114">
        <v>38</v>
      </c>
    </row>
    <row r="115" spans="1:12" ht="21" x14ac:dyDescent="0.45">
      <c r="A115" s="164">
        <v>49</v>
      </c>
      <c r="B115" s="171" t="s">
        <v>2201</v>
      </c>
      <c r="C115" s="146" t="s">
        <v>13</v>
      </c>
      <c r="D115" s="172">
        <v>4500</v>
      </c>
      <c r="E115" s="179">
        <v>2</v>
      </c>
      <c r="F115" s="175">
        <v>2</v>
      </c>
      <c r="G115" s="175">
        <v>1</v>
      </c>
      <c r="H115" s="176">
        <v>0</v>
      </c>
      <c r="I115" s="168">
        <v>5</v>
      </c>
      <c r="J115" s="169">
        <v>22500</v>
      </c>
      <c r="K115" s="152" t="s">
        <v>2081</v>
      </c>
      <c r="L115">
        <v>39</v>
      </c>
    </row>
    <row r="116" spans="1:12" ht="21" x14ac:dyDescent="0.45">
      <c r="A116" s="170">
        <v>50</v>
      </c>
      <c r="B116" s="198" t="s">
        <v>2202</v>
      </c>
      <c r="C116" s="146" t="s">
        <v>13</v>
      </c>
      <c r="D116" s="172">
        <v>6000</v>
      </c>
      <c r="E116" s="179">
        <v>3</v>
      </c>
      <c r="F116" s="175">
        <v>3</v>
      </c>
      <c r="G116" s="175">
        <v>3</v>
      </c>
      <c r="H116" s="176">
        <v>1</v>
      </c>
      <c r="I116" s="168">
        <v>10</v>
      </c>
      <c r="J116" s="169">
        <v>60000</v>
      </c>
      <c r="K116" s="152" t="s">
        <v>2081</v>
      </c>
      <c r="L116">
        <v>40</v>
      </c>
    </row>
    <row r="117" spans="1:12" ht="21" x14ac:dyDescent="0.45">
      <c r="A117" s="170">
        <v>51</v>
      </c>
      <c r="B117" s="171" t="s">
        <v>2203</v>
      </c>
      <c r="C117" s="146" t="s">
        <v>13</v>
      </c>
      <c r="D117" s="199">
        <v>2140</v>
      </c>
      <c r="E117" s="179">
        <v>1</v>
      </c>
      <c r="F117" s="175">
        <v>1</v>
      </c>
      <c r="G117" s="175">
        <v>1</v>
      </c>
      <c r="H117" s="176">
        <v>1</v>
      </c>
      <c r="I117" s="168">
        <v>4</v>
      </c>
      <c r="J117" s="169">
        <v>8560</v>
      </c>
      <c r="K117" s="152" t="s">
        <v>2081</v>
      </c>
      <c r="L117">
        <v>41</v>
      </c>
    </row>
    <row r="118" spans="1:12" ht="21" x14ac:dyDescent="0.45">
      <c r="A118" s="170">
        <v>53</v>
      </c>
      <c r="B118" s="182" t="s">
        <v>2204</v>
      </c>
      <c r="C118" s="152" t="s">
        <v>1</v>
      </c>
      <c r="D118" s="166">
        <v>13400</v>
      </c>
      <c r="E118" s="118">
        <v>5</v>
      </c>
      <c r="F118" s="149">
        <v>0</v>
      </c>
      <c r="G118" s="149">
        <v>0</v>
      </c>
      <c r="H118" s="167">
        <v>0</v>
      </c>
      <c r="I118" s="168">
        <v>5</v>
      </c>
      <c r="J118" s="169">
        <v>67000</v>
      </c>
      <c r="K118" s="158" t="s">
        <v>2137</v>
      </c>
      <c r="L118">
        <v>42</v>
      </c>
    </row>
    <row r="119" spans="1:12" ht="21" x14ac:dyDescent="0.45">
      <c r="A119" s="170">
        <v>54</v>
      </c>
      <c r="B119" s="165" t="s">
        <v>2205</v>
      </c>
      <c r="C119" s="152" t="s">
        <v>49</v>
      </c>
      <c r="D119" s="166">
        <v>89.88</v>
      </c>
      <c r="E119" s="149">
        <v>0</v>
      </c>
      <c r="F119" s="149">
        <v>200</v>
      </c>
      <c r="G119" s="149">
        <v>0</v>
      </c>
      <c r="H119" s="167">
        <v>0</v>
      </c>
      <c r="I119" s="168">
        <v>200</v>
      </c>
      <c r="J119" s="169">
        <v>17976</v>
      </c>
      <c r="K119" s="140" t="s">
        <v>2107</v>
      </c>
      <c r="L119">
        <v>43</v>
      </c>
    </row>
    <row r="120" spans="1:12" ht="21" x14ac:dyDescent="0.45">
      <c r="A120" s="164">
        <v>55</v>
      </c>
      <c r="B120" s="182" t="s">
        <v>2206</v>
      </c>
      <c r="C120" s="152" t="s">
        <v>49</v>
      </c>
      <c r="D120" s="166">
        <v>89.88</v>
      </c>
      <c r="E120" s="149">
        <v>0</v>
      </c>
      <c r="F120" s="149">
        <v>200</v>
      </c>
      <c r="G120" s="149">
        <v>0</v>
      </c>
      <c r="H120" s="167">
        <v>0</v>
      </c>
      <c r="I120" s="168">
        <v>200</v>
      </c>
      <c r="J120" s="169">
        <v>17976</v>
      </c>
      <c r="K120" s="140" t="s">
        <v>2107</v>
      </c>
      <c r="L120">
        <v>44</v>
      </c>
    </row>
    <row r="121" spans="1:12" ht="21" x14ac:dyDescent="0.45">
      <c r="A121" s="170">
        <v>56</v>
      </c>
      <c r="B121" s="182" t="s">
        <v>2207</v>
      </c>
      <c r="C121" s="152" t="s">
        <v>49</v>
      </c>
      <c r="D121" s="166">
        <v>48</v>
      </c>
      <c r="E121" s="200">
        <v>1125</v>
      </c>
      <c r="F121" s="200">
        <v>1125</v>
      </c>
      <c r="G121" s="200">
        <v>1125</v>
      </c>
      <c r="H121" s="201">
        <v>1125</v>
      </c>
      <c r="I121" s="168">
        <v>4500</v>
      </c>
      <c r="J121" s="169">
        <v>216000</v>
      </c>
      <c r="K121" s="152" t="s">
        <v>2165</v>
      </c>
      <c r="L121">
        <v>45</v>
      </c>
    </row>
    <row r="122" spans="1:12" ht="21" x14ac:dyDescent="0.45">
      <c r="A122" s="170">
        <v>57</v>
      </c>
      <c r="B122" s="146" t="s">
        <v>2208</v>
      </c>
      <c r="C122" s="146" t="s">
        <v>44</v>
      </c>
      <c r="D122" s="181">
        <v>7000</v>
      </c>
      <c r="E122" s="179">
        <v>4</v>
      </c>
      <c r="F122" s="175">
        <v>4</v>
      </c>
      <c r="G122" s="175">
        <v>2</v>
      </c>
      <c r="H122" s="176">
        <v>0</v>
      </c>
      <c r="I122" s="168">
        <v>10</v>
      </c>
      <c r="J122" s="169">
        <v>70000</v>
      </c>
      <c r="K122" s="152" t="s">
        <v>2081</v>
      </c>
      <c r="L122">
        <v>46</v>
      </c>
    </row>
    <row r="123" spans="1:12" ht="21" x14ac:dyDescent="0.45">
      <c r="A123" s="164">
        <v>58</v>
      </c>
      <c r="B123" s="117" t="s">
        <v>2209</v>
      </c>
      <c r="C123" s="111" t="s">
        <v>44</v>
      </c>
      <c r="D123" s="202">
        <v>1500</v>
      </c>
      <c r="E123" s="173">
        <v>332</v>
      </c>
      <c r="F123" s="173">
        <v>332</v>
      </c>
      <c r="G123" s="187">
        <v>333</v>
      </c>
      <c r="H123" s="188">
        <v>333</v>
      </c>
      <c r="I123" s="168">
        <v>1330</v>
      </c>
      <c r="J123" s="169">
        <v>1995000</v>
      </c>
      <c r="K123" s="117" t="s">
        <v>2081</v>
      </c>
      <c r="L123">
        <v>47</v>
      </c>
    </row>
    <row r="124" spans="1:12" ht="21" x14ac:dyDescent="0.45">
      <c r="A124" s="170">
        <v>59</v>
      </c>
      <c r="B124" s="117" t="s">
        <v>2210</v>
      </c>
      <c r="C124" s="117" t="s">
        <v>179</v>
      </c>
      <c r="D124" s="203">
        <v>1800</v>
      </c>
      <c r="E124" s="118">
        <v>15</v>
      </c>
      <c r="F124" s="114">
        <v>15</v>
      </c>
      <c r="G124" s="114">
        <v>0</v>
      </c>
      <c r="H124" s="204">
        <v>0</v>
      </c>
      <c r="I124" s="168">
        <v>30</v>
      </c>
      <c r="J124" s="169">
        <v>54000</v>
      </c>
      <c r="K124" s="125" t="s">
        <v>2127</v>
      </c>
      <c r="L124">
        <v>48</v>
      </c>
    </row>
    <row r="125" spans="1:12" ht="21" x14ac:dyDescent="0.45">
      <c r="A125" s="170">
        <v>60</v>
      </c>
      <c r="B125" s="117" t="s">
        <v>2211</v>
      </c>
      <c r="C125" s="117" t="s">
        <v>179</v>
      </c>
      <c r="D125" s="203">
        <v>2500</v>
      </c>
      <c r="E125" s="118">
        <v>15</v>
      </c>
      <c r="F125" s="114">
        <v>15</v>
      </c>
      <c r="G125" s="114">
        <v>0</v>
      </c>
      <c r="H125" s="204">
        <v>0</v>
      </c>
      <c r="I125" s="168">
        <v>30</v>
      </c>
      <c r="J125" s="169">
        <v>75000</v>
      </c>
      <c r="K125" s="125" t="s">
        <v>2127</v>
      </c>
      <c r="L125">
        <v>49</v>
      </c>
    </row>
    <row r="126" spans="1:12" ht="21" x14ac:dyDescent="0.45">
      <c r="A126" s="170">
        <v>62</v>
      </c>
      <c r="B126" s="111" t="s">
        <v>2213</v>
      </c>
      <c r="C126" s="111" t="s">
        <v>13</v>
      </c>
      <c r="D126" s="202">
        <v>14600</v>
      </c>
      <c r="E126" s="173">
        <v>2</v>
      </c>
      <c r="F126" s="205">
        <v>2</v>
      </c>
      <c r="G126" s="205">
        <v>2</v>
      </c>
      <c r="H126" s="206">
        <v>0</v>
      </c>
      <c r="I126" s="168">
        <v>6</v>
      </c>
      <c r="J126" s="169">
        <v>87600</v>
      </c>
      <c r="K126" s="117" t="s">
        <v>2081</v>
      </c>
      <c r="L126">
        <v>50</v>
      </c>
    </row>
    <row r="127" spans="1:12" ht="21" x14ac:dyDescent="0.45">
      <c r="A127" s="170">
        <v>63</v>
      </c>
      <c r="B127" s="146" t="s">
        <v>2214</v>
      </c>
      <c r="C127" s="146" t="s">
        <v>44</v>
      </c>
      <c r="D127" s="181">
        <v>20000</v>
      </c>
      <c r="E127" s="173">
        <v>0</v>
      </c>
      <c r="F127" s="175">
        <v>1</v>
      </c>
      <c r="G127" s="175">
        <v>1</v>
      </c>
      <c r="H127" s="176">
        <v>0</v>
      </c>
      <c r="I127" s="168">
        <v>2</v>
      </c>
      <c r="J127" s="169">
        <v>40000</v>
      </c>
      <c r="K127" s="152" t="s">
        <v>2081</v>
      </c>
      <c r="L127">
        <v>51</v>
      </c>
    </row>
    <row r="128" spans="1:12" ht="21" x14ac:dyDescent="0.45">
      <c r="A128" s="164">
        <v>64</v>
      </c>
      <c r="B128" s="146" t="s">
        <v>2215</v>
      </c>
      <c r="C128" s="146" t="s">
        <v>44</v>
      </c>
      <c r="D128" s="181">
        <v>20000</v>
      </c>
      <c r="E128" s="173">
        <v>0</v>
      </c>
      <c r="F128" s="175">
        <v>1</v>
      </c>
      <c r="G128" s="175">
        <v>1</v>
      </c>
      <c r="H128" s="176">
        <v>0</v>
      </c>
      <c r="I128" s="168">
        <v>2</v>
      </c>
      <c r="J128" s="169">
        <v>40000</v>
      </c>
      <c r="K128" s="152" t="s">
        <v>2081</v>
      </c>
      <c r="L128">
        <v>52</v>
      </c>
    </row>
    <row r="129" spans="1:12" ht="21" x14ac:dyDescent="0.45">
      <c r="A129" s="170">
        <v>66</v>
      </c>
      <c r="B129" s="146" t="s">
        <v>2216</v>
      </c>
      <c r="C129" s="146" t="s">
        <v>13</v>
      </c>
      <c r="D129" s="196">
        <v>27000</v>
      </c>
      <c r="E129" s="179">
        <v>1</v>
      </c>
      <c r="F129" s="175">
        <v>0</v>
      </c>
      <c r="G129" s="175">
        <v>0</v>
      </c>
      <c r="H129" s="176">
        <v>0</v>
      </c>
      <c r="I129" s="168">
        <v>1</v>
      </c>
      <c r="J129" s="169">
        <v>27000</v>
      </c>
      <c r="K129" s="152" t="s">
        <v>2081</v>
      </c>
      <c r="L129">
        <v>53</v>
      </c>
    </row>
    <row r="130" spans="1:12" ht="21" x14ac:dyDescent="0.45">
      <c r="A130" s="164">
        <v>67</v>
      </c>
      <c r="B130" s="146" t="s">
        <v>2217</v>
      </c>
      <c r="C130" s="146" t="s">
        <v>13</v>
      </c>
      <c r="D130" s="172">
        <v>5700</v>
      </c>
      <c r="E130" s="179">
        <v>3</v>
      </c>
      <c r="F130" s="175">
        <v>3</v>
      </c>
      <c r="G130" s="175">
        <v>3</v>
      </c>
      <c r="H130" s="176">
        <v>1</v>
      </c>
      <c r="I130" s="168">
        <v>10</v>
      </c>
      <c r="J130" s="169">
        <v>57000</v>
      </c>
      <c r="K130" s="152" t="s">
        <v>2081</v>
      </c>
      <c r="L130">
        <v>54</v>
      </c>
    </row>
    <row r="131" spans="1:12" ht="21" x14ac:dyDescent="0.45">
      <c r="A131" s="170">
        <v>68</v>
      </c>
      <c r="B131" s="146" t="s">
        <v>2218</v>
      </c>
      <c r="C131" s="146" t="s">
        <v>13</v>
      </c>
      <c r="D131" s="172">
        <v>5700</v>
      </c>
      <c r="E131" s="179">
        <v>3</v>
      </c>
      <c r="F131" s="175">
        <v>3</v>
      </c>
      <c r="G131" s="175">
        <v>3</v>
      </c>
      <c r="H131" s="176">
        <v>1</v>
      </c>
      <c r="I131" s="168">
        <v>10</v>
      </c>
      <c r="J131" s="169">
        <v>57000</v>
      </c>
      <c r="K131" s="152" t="s">
        <v>2081</v>
      </c>
      <c r="L131">
        <v>55</v>
      </c>
    </row>
    <row r="132" spans="1:12" ht="21" x14ac:dyDescent="0.45">
      <c r="A132" s="170">
        <v>69</v>
      </c>
      <c r="B132" s="146" t="s">
        <v>2219</v>
      </c>
      <c r="C132" s="146" t="s">
        <v>89</v>
      </c>
      <c r="D132" s="194">
        <v>2749.9</v>
      </c>
      <c r="E132" s="179">
        <v>3</v>
      </c>
      <c r="F132" s="175">
        <v>3</v>
      </c>
      <c r="G132" s="175">
        <v>3</v>
      </c>
      <c r="H132" s="176">
        <v>1</v>
      </c>
      <c r="I132" s="168">
        <v>10</v>
      </c>
      <c r="J132" s="169">
        <v>27499</v>
      </c>
      <c r="K132" s="152" t="s">
        <v>2081</v>
      </c>
      <c r="L132">
        <v>56</v>
      </c>
    </row>
    <row r="133" spans="1:12" ht="21" x14ac:dyDescent="0.45">
      <c r="A133" s="164">
        <v>70</v>
      </c>
      <c r="B133" s="146" t="s">
        <v>2220</v>
      </c>
      <c r="C133" s="146" t="s">
        <v>44</v>
      </c>
      <c r="D133" s="207">
        <v>4500</v>
      </c>
      <c r="E133" s="179">
        <v>1</v>
      </c>
      <c r="F133" s="175">
        <v>1</v>
      </c>
      <c r="G133" s="175">
        <v>0</v>
      </c>
      <c r="H133" s="176">
        <v>0</v>
      </c>
      <c r="I133" s="168">
        <v>2</v>
      </c>
      <c r="J133" s="169">
        <v>9000</v>
      </c>
      <c r="K133" s="152" t="s">
        <v>2081</v>
      </c>
      <c r="L133">
        <v>57</v>
      </c>
    </row>
    <row r="134" spans="1:12" ht="21" x14ac:dyDescent="0.45">
      <c r="A134" s="170">
        <v>72</v>
      </c>
      <c r="B134" s="146" t="s">
        <v>2221</v>
      </c>
      <c r="C134" s="146" t="s">
        <v>13</v>
      </c>
      <c r="D134" s="147">
        <v>15000</v>
      </c>
      <c r="E134" s="173">
        <v>10</v>
      </c>
      <c r="F134" s="175">
        <v>10</v>
      </c>
      <c r="G134" s="175">
        <v>0</v>
      </c>
      <c r="H134" s="176">
        <v>0</v>
      </c>
      <c r="I134" s="168">
        <v>20</v>
      </c>
      <c r="J134" s="169">
        <v>300000</v>
      </c>
      <c r="K134" s="152" t="s">
        <v>2081</v>
      </c>
      <c r="L134">
        <v>58</v>
      </c>
    </row>
    <row r="135" spans="1:12" ht="21" x14ac:dyDescent="0.45">
      <c r="A135" s="164">
        <v>73</v>
      </c>
      <c r="B135" s="146" t="s">
        <v>2222</v>
      </c>
      <c r="C135" s="146" t="s">
        <v>13</v>
      </c>
      <c r="D135" s="147">
        <v>35000</v>
      </c>
      <c r="E135" s="179">
        <v>5</v>
      </c>
      <c r="F135" s="175">
        <v>0</v>
      </c>
      <c r="G135" s="175">
        <v>0</v>
      </c>
      <c r="H135" s="175">
        <v>0</v>
      </c>
      <c r="I135" s="168">
        <v>5</v>
      </c>
      <c r="J135" s="169">
        <v>175000</v>
      </c>
      <c r="K135" s="152" t="s">
        <v>2081</v>
      </c>
      <c r="L135">
        <v>59</v>
      </c>
    </row>
    <row r="136" spans="1:12" ht="21" x14ac:dyDescent="0.45">
      <c r="A136" s="170">
        <v>74</v>
      </c>
      <c r="B136" s="146" t="s">
        <v>2223</v>
      </c>
      <c r="C136" s="146" t="s">
        <v>49</v>
      </c>
      <c r="D136" s="147">
        <v>5000</v>
      </c>
      <c r="E136" s="179">
        <v>1</v>
      </c>
      <c r="F136" s="179">
        <v>1</v>
      </c>
      <c r="G136" s="179">
        <v>1</v>
      </c>
      <c r="H136" s="179">
        <v>0</v>
      </c>
      <c r="I136" s="168">
        <v>3</v>
      </c>
      <c r="J136" s="169">
        <v>15000</v>
      </c>
      <c r="K136" s="152" t="s">
        <v>2081</v>
      </c>
      <c r="L136">
        <v>60</v>
      </c>
    </row>
    <row r="137" spans="1:12" ht="21" x14ac:dyDescent="0.45">
      <c r="A137" s="170">
        <v>3</v>
      </c>
      <c r="B137" s="152" t="s">
        <v>2224</v>
      </c>
      <c r="C137" s="152" t="s">
        <v>89</v>
      </c>
      <c r="D137" s="154">
        <v>976</v>
      </c>
      <c r="E137" s="183">
        <v>75</v>
      </c>
      <c r="F137" s="149">
        <v>0</v>
      </c>
      <c r="G137" s="149">
        <v>0</v>
      </c>
      <c r="H137" s="149">
        <v>0</v>
      </c>
      <c r="I137" s="168">
        <v>75</v>
      </c>
      <c r="J137" s="169">
        <v>73200</v>
      </c>
      <c r="K137" s="152" t="s">
        <v>2165</v>
      </c>
      <c r="L137">
        <v>61</v>
      </c>
    </row>
    <row r="138" spans="1:12" ht="21" x14ac:dyDescent="0.45">
      <c r="A138" s="170">
        <v>77</v>
      </c>
      <c r="B138" s="146" t="s">
        <v>2225</v>
      </c>
      <c r="C138" s="146" t="s">
        <v>360</v>
      </c>
      <c r="D138" s="147">
        <v>25</v>
      </c>
      <c r="E138" s="173">
        <v>200</v>
      </c>
      <c r="F138" s="175">
        <v>250</v>
      </c>
      <c r="G138" s="175">
        <v>250</v>
      </c>
      <c r="H138" s="175">
        <v>250</v>
      </c>
      <c r="I138" s="168">
        <v>950</v>
      </c>
      <c r="J138" s="169">
        <v>23750</v>
      </c>
      <c r="K138" s="152" t="s">
        <v>2081</v>
      </c>
      <c r="L138">
        <v>62</v>
      </c>
    </row>
    <row r="139" spans="1:12" ht="21" x14ac:dyDescent="0.45">
      <c r="A139" s="170">
        <v>78</v>
      </c>
      <c r="B139" s="146" t="s">
        <v>2226</v>
      </c>
      <c r="C139" s="146" t="s">
        <v>13</v>
      </c>
      <c r="D139" s="208">
        <v>1200</v>
      </c>
      <c r="E139" s="173">
        <v>15</v>
      </c>
      <c r="F139" s="175">
        <v>3</v>
      </c>
      <c r="G139" s="175">
        <v>3</v>
      </c>
      <c r="H139" s="175">
        <v>1</v>
      </c>
      <c r="I139" s="168">
        <v>22</v>
      </c>
      <c r="J139" s="169">
        <v>26400</v>
      </c>
      <c r="K139" s="152" t="s">
        <v>2081</v>
      </c>
      <c r="L139">
        <v>63</v>
      </c>
    </row>
    <row r="140" spans="1:12" ht="21" x14ac:dyDescent="0.45">
      <c r="A140" s="164">
        <v>79</v>
      </c>
      <c r="B140" s="146" t="s">
        <v>2227</v>
      </c>
      <c r="C140" s="146" t="s">
        <v>13</v>
      </c>
      <c r="D140" s="208">
        <v>1250</v>
      </c>
      <c r="E140" s="173">
        <v>15</v>
      </c>
      <c r="F140" s="175">
        <v>3</v>
      </c>
      <c r="G140" s="175">
        <v>3</v>
      </c>
      <c r="H140" s="175">
        <v>1</v>
      </c>
      <c r="I140" s="168">
        <v>22</v>
      </c>
      <c r="J140" s="169">
        <v>27500</v>
      </c>
      <c r="K140" s="152" t="s">
        <v>2081</v>
      </c>
      <c r="L140">
        <v>64</v>
      </c>
    </row>
    <row r="141" spans="1:12" ht="21" x14ac:dyDescent="0.45">
      <c r="A141" s="170">
        <v>80</v>
      </c>
      <c r="B141" s="146" t="s">
        <v>2228</v>
      </c>
      <c r="C141" s="146" t="s">
        <v>13</v>
      </c>
      <c r="D141" s="208">
        <v>1300</v>
      </c>
      <c r="E141" s="179">
        <v>3</v>
      </c>
      <c r="F141" s="175">
        <v>3</v>
      </c>
      <c r="G141" s="175">
        <v>3</v>
      </c>
      <c r="H141" s="175">
        <v>1</v>
      </c>
      <c r="I141" s="168">
        <v>10</v>
      </c>
      <c r="J141" s="169">
        <v>13000</v>
      </c>
      <c r="K141" s="152" t="s">
        <v>2081</v>
      </c>
      <c r="L141">
        <v>65</v>
      </c>
    </row>
    <row r="142" spans="1:12" ht="21" x14ac:dyDescent="0.45">
      <c r="A142" s="170">
        <v>81</v>
      </c>
      <c r="B142" s="146" t="s">
        <v>2229</v>
      </c>
      <c r="C142" s="146" t="s">
        <v>13</v>
      </c>
      <c r="D142" s="208">
        <v>1400</v>
      </c>
      <c r="E142" s="179">
        <v>1</v>
      </c>
      <c r="F142" s="175">
        <v>1</v>
      </c>
      <c r="G142" s="175">
        <v>0</v>
      </c>
      <c r="H142" s="175">
        <v>0</v>
      </c>
      <c r="I142" s="168">
        <v>2</v>
      </c>
      <c r="J142" s="169">
        <v>2800</v>
      </c>
      <c r="K142" s="152" t="s">
        <v>2081</v>
      </c>
      <c r="L142">
        <v>66</v>
      </c>
    </row>
    <row r="143" spans="1:12" ht="21" x14ac:dyDescent="0.45">
      <c r="A143" s="164">
        <v>82</v>
      </c>
      <c r="B143" s="146" t="s">
        <v>2230</v>
      </c>
      <c r="C143" s="146" t="s">
        <v>13</v>
      </c>
      <c r="D143" s="208">
        <v>1500</v>
      </c>
      <c r="E143" s="179">
        <v>1</v>
      </c>
      <c r="F143" s="175">
        <v>1</v>
      </c>
      <c r="G143" s="175">
        <v>0</v>
      </c>
      <c r="H143" s="175">
        <v>0</v>
      </c>
      <c r="I143" s="168">
        <v>2</v>
      </c>
      <c r="J143" s="169">
        <v>3000</v>
      </c>
      <c r="K143" s="152" t="s">
        <v>2081</v>
      </c>
      <c r="L143">
        <v>67</v>
      </c>
    </row>
    <row r="144" spans="1:12" ht="21" x14ac:dyDescent="0.45">
      <c r="A144" s="170">
        <v>83</v>
      </c>
      <c r="B144" s="146" t="s">
        <v>2231</v>
      </c>
      <c r="C144" s="146" t="s">
        <v>13</v>
      </c>
      <c r="D144" s="208">
        <v>1700</v>
      </c>
      <c r="E144" s="179">
        <v>1</v>
      </c>
      <c r="F144" s="175">
        <v>1</v>
      </c>
      <c r="G144" s="175">
        <v>0</v>
      </c>
      <c r="H144" s="175">
        <v>0</v>
      </c>
      <c r="I144" s="168">
        <v>2</v>
      </c>
      <c r="J144" s="169">
        <v>3400</v>
      </c>
      <c r="K144" s="152" t="s">
        <v>2081</v>
      </c>
      <c r="L144">
        <v>68</v>
      </c>
    </row>
    <row r="145" spans="1:12" ht="21" x14ac:dyDescent="0.45">
      <c r="A145" s="170">
        <v>84</v>
      </c>
      <c r="B145" s="146" t="s">
        <v>2232</v>
      </c>
      <c r="C145" s="146" t="s">
        <v>13</v>
      </c>
      <c r="D145" s="208">
        <v>1750</v>
      </c>
      <c r="E145" s="179">
        <v>1</v>
      </c>
      <c r="F145" s="175">
        <v>1</v>
      </c>
      <c r="G145" s="175">
        <v>0</v>
      </c>
      <c r="H145" s="175">
        <v>0</v>
      </c>
      <c r="I145" s="168">
        <v>2</v>
      </c>
      <c r="J145" s="169">
        <v>3500</v>
      </c>
      <c r="K145" s="152" t="s">
        <v>2081</v>
      </c>
      <c r="L145">
        <v>69</v>
      </c>
    </row>
    <row r="146" spans="1:12" ht="21" x14ac:dyDescent="0.45">
      <c r="A146" s="164">
        <v>85</v>
      </c>
      <c r="B146" s="146" t="s">
        <v>2233</v>
      </c>
      <c r="C146" s="146" t="s">
        <v>13</v>
      </c>
      <c r="D146" s="208">
        <v>1800</v>
      </c>
      <c r="E146" s="179">
        <v>1</v>
      </c>
      <c r="F146" s="175">
        <v>1</v>
      </c>
      <c r="G146" s="175">
        <v>0</v>
      </c>
      <c r="H146" s="175">
        <v>0</v>
      </c>
      <c r="I146" s="168">
        <v>2</v>
      </c>
      <c r="J146" s="169">
        <v>3600</v>
      </c>
      <c r="K146" s="152" t="s">
        <v>2081</v>
      </c>
      <c r="L146">
        <v>70</v>
      </c>
    </row>
    <row r="147" spans="1:12" ht="21" x14ac:dyDescent="0.45">
      <c r="A147" s="170">
        <v>86</v>
      </c>
      <c r="B147" s="146" t="s">
        <v>2234</v>
      </c>
      <c r="C147" s="146" t="s">
        <v>13</v>
      </c>
      <c r="D147" s="208">
        <v>350</v>
      </c>
      <c r="E147" s="179">
        <v>1</v>
      </c>
      <c r="F147" s="175">
        <v>1</v>
      </c>
      <c r="G147" s="175">
        <v>0</v>
      </c>
      <c r="H147" s="175">
        <v>0</v>
      </c>
      <c r="I147" s="168">
        <v>2</v>
      </c>
      <c r="J147" s="169">
        <v>700</v>
      </c>
      <c r="K147" s="152" t="s">
        <v>2081</v>
      </c>
      <c r="L147">
        <v>71</v>
      </c>
    </row>
    <row r="148" spans="1:12" ht="21" x14ac:dyDescent="0.45">
      <c r="A148" s="170">
        <v>90</v>
      </c>
      <c r="B148" s="146" t="s">
        <v>2235</v>
      </c>
      <c r="C148" s="146" t="s">
        <v>13</v>
      </c>
      <c r="D148" s="208">
        <v>1150</v>
      </c>
      <c r="E148" s="179">
        <v>3</v>
      </c>
      <c r="F148" s="175">
        <v>3</v>
      </c>
      <c r="G148" s="175">
        <v>3</v>
      </c>
      <c r="H148" s="175">
        <v>1</v>
      </c>
      <c r="I148" s="168">
        <v>10</v>
      </c>
      <c r="J148" s="169">
        <v>11500</v>
      </c>
      <c r="K148" s="152" t="s">
        <v>2081</v>
      </c>
      <c r="L148">
        <v>72</v>
      </c>
    </row>
    <row r="149" spans="1:12" ht="21" x14ac:dyDescent="0.45">
      <c r="A149" s="164">
        <v>91</v>
      </c>
      <c r="B149" s="152" t="s">
        <v>2236</v>
      </c>
      <c r="C149" s="152" t="s">
        <v>265</v>
      </c>
      <c r="D149" s="154">
        <v>2649.32</v>
      </c>
      <c r="E149" s="149">
        <v>0</v>
      </c>
      <c r="F149" s="149">
        <v>0</v>
      </c>
      <c r="G149" s="149">
        <v>0</v>
      </c>
      <c r="H149" s="149">
        <v>5</v>
      </c>
      <c r="I149" s="168">
        <v>5</v>
      </c>
      <c r="J149" s="169">
        <v>13246.6</v>
      </c>
      <c r="K149" s="158" t="s">
        <v>2107</v>
      </c>
      <c r="L149">
        <v>73</v>
      </c>
    </row>
    <row r="150" spans="1:12" ht="21" x14ac:dyDescent="0.45">
      <c r="A150" s="170">
        <v>92</v>
      </c>
      <c r="B150" s="152" t="s">
        <v>2237</v>
      </c>
      <c r="C150" s="152" t="s">
        <v>265</v>
      </c>
      <c r="D150" s="154">
        <v>2649.32</v>
      </c>
      <c r="E150" s="149">
        <v>0</v>
      </c>
      <c r="F150" s="149">
        <v>0</v>
      </c>
      <c r="G150" s="149">
        <v>0</v>
      </c>
      <c r="H150" s="149">
        <v>5</v>
      </c>
      <c r="I150" s="168">
        <v>5</v>
      </c>
      <c r="J150" s="169">
        <v>13246.6</v>
      </c>
      <c r="K150" s="158" t="s">
        <v>2107</v>
      </c>
      <c r="L150">
        <v>74</v>
      </c>
    </row>
    <row r="151" spans="1:12" ht="21" x14ac:dyDescent="0.45">
      <c r="A151" s="170">
        <v>93</v>
      </c>
      <c r="B151" s="146" t="s">
        <v>2238</v>
      </c>
      <c r="C151" s="146" t="s">
        <v>20</v>
      </c>
      <c r="D151" s="147">
        <v>100</v>
      </c>
      <c r="E151" s="179">
        <v>500</v>
      </c>
      <c r="F151" s="179">
        <v>500</v>
      </c>
      <c r="G151" s="179">
        <v>500</v>
      </c>
      <c r="H151" s="179">
        <v>500</v>
      </c>
      <c r="I151" s="168">
        <v>2000</v>
      </c>
      <c r="J151" s="169">
        <v>200000</v>
      </c>
      <c r="K151" s="152" t="s">
        <v>2081</v>
      </c>
      <c r="L151">
        <v>75</v>
      </c>
    </row>
    <row r="152" spans="1:12" ht="21" x14ac:dyDescent="0.45">
      <c r="A152" s="170">
        <v>95</v>
      </c>
      <c r="B152" s="146" t="s">
        <v>2239</v>
      </c>
      <c r="C152" s="146" t="s">
        <v>49</v>
      </c>
      <c r="D152" s="209">
        <v>150</v>
      </c>
      <c r="E152" s="179">
        <v>36</v>
      </c>
      <c r="F152" s="175">
        <v>0</v>
      </c>
      <c r="G152" s="175">
        <v>0</v>
      </c>
      <c r="H152" s="175">
        <v>0</v>
      </c>
      <c r="I152" s="168">
        <v>36</v>
      </c>
      <c r="J152" s="169">
        <v>5400</v>
      </c>
      <c r="K152" s="152" t="s">
        <v>2081</v>
      </c>
      <c r="L152">
        <v>76</v>
      </c>
    </row>
    <row r="153" spans="1:12" ht="21" x14ac:dyDescent="0.45">
      <c r="A153" s="170">
        <v>96</v>
      </c>
      <c r="B153" s="146" t="s">
        <v>2240</v>
      </c>
      <c r="C153" s="146" t="s">
        <v>13</v>
      </c>
      <c r="D153" s="208">
        <v>350</v>
      </c>
      <c r="E153" s="179">
        <v>10</v>
      </c>
      <c r="F153" s="175">
        <v>10</v>
      </c>
      <c r="G153" s="175">
        <v>10</v>
      </c>
      <c r="H153" s="175">
        <v>10</v>
      </c>
      <c r="I153" s="168">
        <v>40</v>
      </c>
      <c r="J153" s="169">
        <v>14000</v>
      </c>
      <c r="K153" s="152" t="s">
        <v>2081</v>
      </c>
      <c r="L153">
        <v>77</v>
      </c>
    </row>
    <row r="154" spans="1:12" ht="21" x14ac:dyDescent="0.45">
      <c r="A154" s="164">
        <v>97</v>
      </c>
      <c r="B154" s="146" t="s">
        <v>2241</v>
      </c>
      <c r="C154" s="146" t="s">
        <v>13</v>
      </c>
      <c r="D154" s="208">
        <v>250</v>
      </c>
      <c r="E154" s="179">
        <v>13</v>
      </c>
      <c r="F154" s="175">
        <v>13</v>
      </c>
      <c r="G154" s="175">
        <v>13</v>
      </c>
      <c r="H154" s="175">
        <v>11</v>
      </c>
      <c r="I154" s="168">
        <v>50</v>
      </c>
      <c r="J154" s="169">
        <v>12500</v>
      </c>
      <c r="K154" s="152" t="s">
        <v>2081</v>
      </c>
      <c r="L154">
        <v>78</v>
      </c>
    </row>
    <row r="155" spans="1:12" ht="21" x14ac:dyDescent="0.45">
      <c r="A155" s="170">
        <v>98</v>
      </c>
      <c r="B155" s="146" t="s">
        <v>2242</v>
      </c>
      <c r="C155" s="146" t="s">
        <v>13</v>
      </c>
      <c r="D155" s="208">
        <v>290</v>
      </c>
      <c r="E155" s="179">
        <v>13</v>
      </c>
      <c r="F155" s="175">
        <v>13</v>
      </c>
      <c r="G155" s="175">
        <v>13</v>
      </c>
      <c r="H155" s="175">
        <v>11</v>
      </c>
      <c r="I155" s="168">
        <v>50</v>
      </c>
      <c r="J155" s="169">
        <v>14500</v>
      </c>
      <c r="K155" s="152" t="s">
        <v>2081</v>
      </c>
      <c r="L155">
        <v>79</v>
      </c>
    </row>
    <row r="156" spans="1:12" ht="21" x14ac:dyDescent="0.45">
      <c r="A156" s="170">
        <v>99</v>
      </c>
      <c r="B156" s="146" t="s">
        <v>2243</v>
      </c>
      <c r="C156" s="146" t="s">
        <v>13</v>
      </c>
      <c r="D156" s="208">
        <v>350</v>
      </c>
      <c r="E156" s="179">
        <v>10</v>
      </c>
      <c r="F156" s="175">
        <v>10</v>
      </c>
      <c r="G156" s="175">
        <v>10</v>
      </c>
      <c r="H156" s="175">
        <v>10</v>
      </c>
      <c r="I156" s="168">
        <v>40</v>
      </c>
      <c r="J156" s="169">
        <v>14000</v>
      </c>
      <c r="K156" s="152" t="s">
        <v>2081</v>
      </c>
      <c r="L156">
        <v>80</v>
      </c>
    </row>
    <row r="157" spans="1:12" ht="21" x14ac:dyDescent="0.45">
      <c r="A157" s="164">
        <v>100</v>
      </c>
      <c r="B157" s="146" t="s">
        <v>2244</v>
      </c>
      <c r="C157" s="146" t="s">
        <v>13</v>
      </c>
      <c r="D157" s="208">
        <v>275</v>
      </c>
      <c r="E157" s="179">
        <v>13</v>
      </c>
      <c r="F157" s="175">
        <v>13</v>
      </c>
      <c r="G157" s="175">
        <v>13</v>
      </c>
      <c r="H157" s="175">
        <v>11</v>
      </c>
      <c r="I157" s="168">
        <v>50</v>
      </c>
      <c r="J157" s="169">
        <v>13750</v>
      </c>
      <c r="K157" s="152" t="s">
        <v>2081</v>
      </c>
      <c r="L157">
        <v>81</v>
      </c>
    </row>
    <row r="158" spans="1:12" ht="21" x14ac:dyDescent="0.45">
      <c r="A158" s="170">
        <v>101</v>
      </c>
      <c r="B158" s="146" t="s">
        <v>2245</v>
      </c>
      <c r="C158" s="146" t="s">
        <v>13</v>
      </c>
      <c r="D158" s="208">
        <v>300</v>
      </c>
      <c r="E158" s="179">
        <v>13</v>
      </c>
      <c r="F158" s="175">
        <v>13</v>
      </c>
      <c r="G158" s="175">
        <v>13</v>
      </c>
      <c r="H158" s="175">
        <v>11</v>
      </c>
      <c r="I158" s="168">
        <v>50</v>
      </c>
      <c r="J158" s="169">
        <v>15000</v>
      </c>
      <c r="K158" s="152" t="s">
        <v>2081</v>
      </c>
      <c r="L158">
        <v>82</v>
      </c>
    </row>
    <row r="159" spans="1:12" ht="21" x14ac:dyDescent="0.45">
      <c r="A159" s="170">
        <v>102</v>
      </c>
      <c r="B159" s="210" t="s">
        <v>2246</v>
      </c>
      <c r="C159" s="146" t="s">
        <v>13</v>
      </c>
      <c r="D159" s="208">
        <v>380</v>
      </c>
      <c r="E159" s="179">
        <v>5</v>
      </c>
      <c r="F159" s="175">
        <v>5</v>
      </c>
      <c r="G159" s="175">
        <v>5</v>
      </c>
      <c r="H159" s="175">
        <v>5</v>
      </c>
      <c r="I159" s="168">
        <v>20</v>
      </c>
      <c r="J159" s="169">
        <v>7600</v>
      </c>
      <c r="K159" s="152" t="s">
        <v>2081</v>
      </c>
      <c r="L159">
        <v>83</v>
      </c>
    </row>
    <row r="160" spans="1:12" ht="21" x14ac:dyDescent="0.45">
      <c r="A160" s="164">
        <v>103</v>
      </c>
      <c r="B160" s="146" t="s">
        <v>2247</v>
      </c>
      <c r="C160" s="146" t="s">
        <v>13</v>
      </c>
      <c r="D160" s="208">
        <v>295</v>
      </c>
      <c r="E160" s="179">
        <v>10</v>
      </c>
      <c r="F160" s="175">
        <v>10</v>
      </c>
      <c r="G160" s="175">
        <v>10</v>
      </c>
      <c r="H160" s="175">
        <v>10</v>
      </c>
      <c r="I160" s="168">
        <v>40</v>
      </c>
      <c r="J160" s="169">
        <v>11800</v>
      </c>
      <c r="K160" s="152" t="s">
        <v>2081</v>
      </c>
      <c r="L160">
        <v>84</v>
      </c>
    </row>
    <row r="161" spans="1:12" ht="21" x14ac:dyDescent="0.45">
      <c r="A161" s="170">
        <v>104</v>
      </c>
      <c r="B161" s="210" t="s">
        <v>2248</v>
      </c>
      <c r="C161" s="146" t="s">
        <v>13</v>
      </c>
      <c r="D161" s="208">
        <v>320</v>
      </c>
      <c r="E161" s="179">
        <v>13</v>
      </c>
      <c r="F161" s="175">
        <v>13</v>
      </c>
      <c r="G161" s="175">
        <v>13</v>
      </c>
      <c r="H161" s="175">
        <v>11</v>
      </c>
      <c r="I161" s="168">
        <v>50</v>
      </c>
      <c r="J161" s="169">
        <v>16000</v>
      </c>
      <c r="K161" s="152" t="s">
        <v>2081</v>
      </c>
      <c r="L161">
        <v>85</v>
      </c>
    </row>
    <row r="162" spans="1:12" ht="21" x14ac:dyDescent="0.45">
      <c r="A162" s="170">
        <v>105</v>
      </c>
      <c r="B162" s="210" t="s">
        <v>2249</v>
      </c>
      <c r="C162" s="146" t="s">
        <v>13</v>
      </c>
      <c r="D162" s="208">
        <v>350</v>
      </c>
      <c r="E162" s="179">
        <v>10</v>
      </c>
      <c r="F162" s="175">
        <v>10</v>
      </c>
      <c r="G162" s="175">
        <v>10</v>
      </c>
      <c r="H162" s="175">
        <v>10</v>
      </c>
      <c r="I162" s="168">
        <v>40</v>
      </c>
      <c r="J162" s="169">
        <v>14000</v>
      </c>
      <c r="K162" s="152" t="s">
        <v>2081</v>
      </c>
      <c r="L162">
        <v>86</v>
      </c>
    </row>
    <row r="163" spans="1:12" ht="21" x14ac:dyDescent="0.45">
      <c r="A163" s="164">
        <v>106</v>
      </c>
      <c r="B163" s="146" t="s">
        <v>2250</v>
      </c>
      <c r="C163" s="146" t="s">
        <v>13</v>
      </c>
      <c r="D163" s="211">
        <v>180</v>
      </c>
      <c r="E163" s="179">
        <v>25</v>
      </c>
      <c r="F163" s="175">
        <v>25</v>
      </c>
      <c r="G163" s="175">
        <v>25</v>
      </c>
      <c r="H163" s="175">
        <v>25</v>
      </c>
      <c r="I163" s="168">
        <v>100</v>
      </c>
      <c r="J163" s="169">
        <v>18000</v>
      </c>
      <c r="K163" s="152" t="s">
        <v>2081</v>
      </c>
      <c r="L163">
        <v>87</v>
      </c>
    </row>
    <row r="164" spans="1:12" ht="21" x14ac:dyDescent="0.45">
      <c r="A164" s="170">
        <v>107</v>
      </c>
      <c r="B164" s="146" t="s">
        <v>2251</v>
      </c>
      <c r="C164" s="146" t="s">
        <v>13</v>
      </c>
      <c r="D164" s="211">
        <v>200</v>
      </c>
      <c r="E164" s="179">
        <v>25</v>
      </c>
      <c r="F164" s="175">
        <v>25</v>
      </c>
      <c r="G164" s="175">
        <v>25</v>
      </c>
      <c r="H164" s="175">
        <v>25</v>
      </c>
      <c r="I164" s="168">
        <v>100</v>
      </c>
      <c r="J164" s="169">
        <v>20000</v>
      </c>
      <c r="K164" s="152" t="s">
        <v>2081</v>
      </c>
      <c r="L164">
        <v>88</v>
      </c>
    </row>
    <row r="165" spans="1:12" ht="21" x14ac:dyDescent="0.45">
      <c r="A165" s="170">
        <v>108</v>
      </c>
      <c r="B165" s="146" t="s">
        <v>2252</v>
      </c>
      <c r="C165" s="146" t="s">
        <v>13</v>
      </c>
      <c r="D165" s="211">
        <v>220</v>
      </c>
      <c r="E165" s="179">
        <v>13</v>
      </c>
      <c r="F165" s="175">
        <v>13</v>
      </c>
      <c r="G165" s="175">
        <v>13</v>
      </c>
      <c r="H165" s="175">
        <v>11</v>
      </c>
      <c r="I165" s="168">
        <v>50</v>
      </c>
      <c r="J165" s="169">
        <v>11000</v>
      </c>
      <c r="K165" s="152" t="s">
        <v>2081</v>
      </c>
      <c r="L165">
        <v>89</v>
      </c>
    </row>
    <row r="166" spans="1:12" ht="21" x14ac:dyDescent="0.45">
      <c r="A166" s="164">
        <v>109</v>
      </c>
      <c r="B166" s="146" t="s">
        <v>2253</v>
      </c>
      <c r="C166" s="146" t="s">
        <v>13</v>
      </c>
      <c r="D166" s="211">
        <v>275</v>
      </c>
      <c r="E166" s="179">
        <v>3</v>
      </c>
      <c r="F166" s="175">
        <v>3</v>
      </c>
      <c r="G166" s="175">
        <v>3</v>
      </c>
      <c r="H166" s="175">
        <v>1</v>
      </c>
      <c r="I166" s="168">
        <v>10</v>
      </c>
      <c r="J166" s="169">
        <v>2750</v>
      </c>
      <c r="K166" s="152" t="s">
        <v>2081</v>
      </c>
      <c r="L166">
        <v>90</v>
      </c>
    </row>
    <row r="167" spans="1:12" ht="21" x14ac:dyDescent="0.45">
      <c r="A167" s="170">
        <v>110</v>
      </c>
      <c r="B167" s="146" t="s">
        <v>2254</v>
      </c>
      <c r="C167" s="146" t="s">
        <v>13</v>
      </c>
      <c r="D167" s="211">
        <v>160</v>
      </c>
      <c r="E167" s="179">
        <v>38</v>
      </c>
      <c r="F167" s="175">
        <v>38</v>
      </c>
      <c r="G167" s="175">
        <v>38</v>
      </c>
      <c r="H167" s="175">
        <v>36</v>
      </c>
      <c r="I167" s="168">
        <v>150</v>
      </c>
      <c r="J167" s="169">
        <v>24000</v>
      </c>
      <c r="K167" s="152" t="s">
        <v>2081</v>
      </c>
      <c r="L167">
        <v>91</v>
      </c>
    </row>
    <row r="168" spans="1:12" ht="21" x14ac:dyDescent="0.45">
      <c r="A168" s="170">
        <v>111</v>
      </c>
      <c r="B168" s="146" t="s">
        <v>2255</v>
      </c>
      <c r="C168" s="146" t="s">
        <v>13</v>
      </c>
      <c r="D168" s="211">
        <v>180</v>
      </c>
      <c r="E168" s="179">
        <v>38</v>
      </c>
      <c r="F168" s="175">
        <v>38</v>
      </c>
      <c r="G168" s="175">
        <v>38</v>
      </c>
      <c r="H168" s="175">
        <v>36</v>
      </c>
      <c r="I168" s="168">
        <v>150</v>
      </c>
      <c r="J168" s="169">
        <v>27000</v>
      </c>
      <c r="K168" s="152" t="s">
        <v>2081</v>
      </c>
      <c r="L168">
        <v>92</v>
      </c>
    </row>
    <row r="169" spans="1:12" ht="21" x14ac:dyDescent="0.45">
      <c r="A169" s="164">
        <v>112</v>
      </c>
      <c r="B169" s="146" t="s">
        <v>2256</v>
      </c>
      <c r="C169" s="146" t="s">
        <v>13</v>
      </c>
      <c r="D169" s="211">
        <v>200</v>
      </c>
      <c r="E169" s="179">
        <v>25</v>
      </c>
      <c r="F169" s="175">
        <v>25</v>
      </c>
      <c r="G169" s="175">
        <v>25</v>
      </c>
      <c r="H169" s="175">
        <v>25</v>
      </c>
      <c r="I169" s="168">
        <v>100</v>
      </c>
      <c r="J169" s="169">
        <v>20000</v>
      </c>
      <c r="K169" s="152" t="s">
        <v>2081</v>
      </c>
      <c r="L169">
        <v>93</v>
      </c>
    </row>
    <row r="170" spans="1:12" ht="21" x14ac:dyDescent="0.45">
      <c r="A170" s="170">
        <v>113</v>
      </c>
      <c r="B170" s="146" t="s">
        <v>2257</v>
      </c>
      <c r="C170" s="146" t="s">
        <v>13</v>
      </c>
      <c r="D170" s="211">
        <v>275</v>
      </c>
      <c r="E170" s="179">
        <v>3</v>
      </c>
      <c r="F170" s="175">
        <v>3</v>
      </c>
      <c r="G170" s="175">
        <v>3</v>
      </c>
      <c r="H170" s="175">
        <v>1</v>
      </c>
      <c r="I170" s="168">
        <v>10</v>
      </c>
      <c r="J170" s="169">
        <v>2750</v>
      </c>
      <c r="K170" s="152" t="s">
        <v>2081</v>
      </c>
      <c r="L170">
        <v>94</v>
      </c>
    </row>
    <row r="171" spans="1:12" ht="21" x14ac:dyDescent="0.45">
      <c r="A171" s="170">
        <v>114</v>
      </c>
      <c r="B171" s="146" t="s">
        <v>2258</v>
      </c>
      <c r="C171" s="146" t="s">
        <v>13</v>
      </c>
      <c r="D171" s="147">
        <v>7000</v>
      </c>
      <c r="E171" s="179">
        <v>1</v>
      </c>
      <c r="F171" s="179">
        <v>1</v>
      </c>
      <c r="G171" s="179">
        <v>1</v>
      </c>
      <c r="H171" s="179">
        <v>0</v>
      </c>
      <c r="I171" s="168">
        <v>3</v>
      </c>
      <c r="J171" s="169">
        <v>21000</v>
      </c>
      <c r="K171" s="152" t="s">
        <v>2081</v>
      </c>
      <c r="L171">
        <v>95</v>
      </c>
    </row>
    <row r="172" spans="1:12" ht="21" x14ac:dyDescent="0.45">
      <c r="A172" s="164">
        <v>115</v>
      </c>
      <c r="B172" s="146" t="s">
        <v>2259</v>
      </c>
      <c r="C172" s="146" t="s">
        <v>49</v>
      </c>
      <c r="D172" s="147">
        <v>19900</v>
      </c>
      <c r="E172" s="173">
        <v>3</v>
      </c>
      <c r="F172" s="179">
        <v>3</v>
      </c>
      <c r="G172" s="179">
        <v>0</v>
      </c>
      <c r="H172" s="179">
        <v>0</v>
      </c>
      <c r="I172" s="168">
        <v>6</v>
      </c>
      <c r="J172" s="169">
        <v>119400</v>
      </c>
      <c r="K172" s="152" t="s">
        <v>2081</v>
      </c>
      <c r="L172">
        <v>96</v>
      </c>
    </row>
    <row r="173" spans="1:12" ht="21" x14ac:dyDescent="0.45">
      <c r="A173" s="170">
        <v>116</v>
      </c>
      <c r="B173" s="146" t="s">
        <v>2260</v>
      </c>
      <c r="C173" s="146" t="s">
        <v>49</v>
      </c>
      <c r="D173" s="147">
        <v>19900</v>
      </c>
      <c r="E173" s="173">
        <v>3</v>
      </c>
      <c r="F173" s="179">
        <v>3</v>
      </c>
      <c r="G173" s="179">
        <v>0</v>
      </c>
      <c r="H173" s="179">
        <v>0</v>
      </c>
      <c r="I173" s="168">
        <v>6</v>
      </c>
      <c r="J173" s="169">
        <v>119400</v>
      </c>
      <c r="K173" s="152" t="s">
        <v>2081</v>
      </c>
      <c r="L173">
        <v>97</v>
      </c>
    </row>
    <row r="174" spans="1:12" ht="21" x14ac:dyDescent="0.45">
      <c r="A174" s="164">
        <v>121</v>
      </c>
      <c r="B174" s="152" t="s">
        <v>2261</v>
      </c>
      <c r="C174" s="152" t="s">
        <v>44</v>
      </c>
      <c r="D174" s="154">
        <v>2600</v>
      </c>
      <c r="E174" s="118">
        <v>6</v>
      </c>
      <c r="F174" s="118">
        <v>6</v>
      </c>
      <c r="G174" s="149">
        <v>0</v>
      </c>
      <c r="H174" s="149">
        <v>0</v>
      </c>
      <c r="I174" s="168">
        <v>12</v>
      </c>
      <c r="J174" s="169">
        <v>31200</v>
      </c>
      <c r="K174" s="158" t="s">
        <v>2115</v>
      </c>
      <c r="L174">
        <v>98</v>
      </c>
    </row>
    <row r="175" spans="1:12" ht="21" x14ac:dyDescent="0.45">
      <c r="A175" s="170">
        <v>122</v>
      </c>
      <c r="B175" s="146" t="s">
        <v>2262</v>
      </c>
      <c r="C175" s="146" t="s">
        <v>13</v>
      </c>
      <c r="D175" s="211">
        <v>18000</v>
      </c>
      <c r="E175" s="173">
        <v>4</v>
      </c>
      <c r="F175" s="174">
        <v>3</v>
      </c>
      <c r="G175" s="175">
        <v>3</v>
      </c>
      <c r="H175" s="175">
        <v>3</v>
      </c>
      <c r="I175" s="168">
        <v>13</v>
      </c>
      <c r="J175" s="169">
        <v>234000</v>
      </c>
      <c r="K175" s="152" t="s">
        <v>2081</v>
      </c>
      <c r="L175">
        <v>99</v>
      </c>
    </row>
    <row r="176" spans="1:12" ht="21" x14ac:dyDescent="0.45">
      <c r="A176" s="170">
        <v>126</v>
      </c>
      <c r="B176" s="146" t="s">
        <v>2263</v>
      </c>
      <c r="C176" s="146" t="s">
        <v>44</v>
      </c>
      <c r="D176" s="147">
        <v>30000</v>
      </c>
      <c r="E176" s="179">
        <v>1</v>
      </c>
      <c r="F176" s="175">
        <v>1</v>
      </c>
      <c r="G176" s="175">
        <v>1</v>
      </c>
      <c r="H176" s="175">
        <v>0</v>
      </c>
      <c r="I176" s="168">
        <v>3</v>
      </c>
      <c r="J176" s="169">
        <v>90000</v>
      </c>
      <c r="K176" s="152" t="s">
        <v>2081</v>
      </c>
      <c r="L176">
        <v>100</v>
      </c>
    </row>
    <row r="177" spans="1:12" ht="21" x14ac:dyDescent="0.45">
      <c r="A177" s="164">
        <v>127</v>
      </c>
      <c r="B177" s="152" t="s">
        <v>2264</v>
      </c>
      <c r="C177" s="152" t="s">
        <v>44</v>
      </c>
      <c r="D177" s="154">
        <v>850</v>
      </c>
      <c r="E177" s="149">
        <v>7</v>
      </c>
      <c r="F177" s="149">
        <v>0</v>
      </c>
      <c r="G177" s="149">
        <v>0</v>
      </c>
      <c r="H177" s="149">
        <v>0</v>
      </c>
      <c r="I177" s="168">
        <v>7</v>
      </c>
      <c r="J177" s="169">
        <v>5950</v>
      </c>
      <c r="K177" s="152" t="s">
        <v>2165</v>
      </c>
      <c r="L177">
        <v>101</v>
      </c>
    </row>
    <row r="178" spans="1:12" ht="21" x14ac:dyDescent="0.45">
      <c r="A178" s="170">
        <v>128</v>
      </c>
      <c r="B178" s="152" t="s">
        <v>115</v>
      </c>
      <c r="C178" s="152" t="s">
        <v>44</v>
      </c>
      <c r="D178" s="154">
        <v>155</v>
      </c>
      <c r="E178" s="118">
        <v>0</v>
      </c>
      <c r="F178" s="149">
        <v>0</v>
      </c>
      <c r="G178" s="149">
        <v>0</v>
      </c>
      <c r="H178" s="149">
        <v>30</v>
      </c>
      <c r="I178" s="168">
        <v>30</v>
      </c>
      <c r="J178" s="169">
        <v>4650</v>
      </c>
      <c r="K178" s="157" t="s">
        <v>2083</v>
      </c>
      <c r="L178">
        <v>102</v>
      </c>
    </row>
    <row r="179" spans="1:12" ht="21" x14ac:dyDescent="0.45">
      <c r="A179" s="170">
        <v>129</v>
      </c>
      <c r="B179" s="146" t="s">
        <v>2265</v>
      </c>
      <c r="C179" s="146" t="s">
        <v>13</v>
      </c>
      <c r="D179" s="208">
        <v>240</v>
      </c>
      <c r="E179" s="179">
        <v>3</v>
      </c>
      <c r="F179" s="175">
        <v>3</v>
      </c>
      <c r="G179" s="175">
        <v>3</v>
      </c>
      <c r="H179" s="175">
        <v>1</v>
      </c>
      <c r="I179" s="168">
        <v>10</v>
      </c>
      <c r="J179" s="169">
        <v>2400</v>
      </c>
      <c r="K179" s="152" t="s">
        <v>2081</v>
      </c>
      <c r="L179">
        <v>103</v>
      </c>
    </row>
    <row r="180" spans="1:12" ht="21" x14ac:dyDescent="0.45">
      <c r="A180" s="164">
        <v>133</v>
      </c>
      <c r="B180" s="146" t="s">
        <v>2266</v>
      </c>
      <c r="C180" s="146" t="s">
        <v>13</v>
      </c>
      <c r="D180" s="211">
        <v>115</v>
      </c>
      <c r="E180" s="173">
        <v>300</v>
      </c>
      <c r="F180" s="175">
        <v>0</v>
      </c>
      <c r="G180" s="175">
        <v>100</v>
      </c>
      <c r="H180" s="175">
        <v>100</v>
      </c>
      <c r="I180" s="168">
        <v>500</v>
      </c>
      <c r="J180" s="169">
        <v>57500</v>
      </c>
      <c r="K180" s="152" t="s">
        <v>2081</v>
      </c>
      <c r="L180">
        <v>104</v>
      </c>
    </row>
    <row r="181" spans="1:12" ht="21" x14ac:dyDescent="0.45">
      <c r="A181" s="170">
        <v>134</v>
      </c>
      <c r="B181" s="146" t="s">
        <v>2267</v>
      </c>
      <c r="C181" s="146" t="s">
        <v>13</v>
      </c>
      <c r="D181" s="208">
        <v>130</v>
      </c>
      <c r="E181" s="173">
        <v>200</v>
      </c>
      <c r="F181" s="174">
        <v>150</v>
      </c>
      <c r="G181" s="175">
        <v>50</v>
      </c>
      <c r="H181" s="175">
        <v>0</v>
      </c>
      <c r="I181" s="168">
        <v>400</v>
      </c>
      <c r="J181" s="169">
        <v>52000</v>
      </c>
      <c r="K181" s="152" t="s">
        <v>2081</v>
      </c>
      <c r="L181">
        <v>105</v>
      </c>
    </row>
    <row r="182" spans="1:12" ht="21" x14ac:dyDescent="0.45">
      <c r="A182" s="164">
        <v>136</v>
      </c>
      <c r="B182" s="146" t="s">
        <v>2268</v>
      </c>
      <c r="C182" s="146" t="s">
        <v>13</v>
      </c>
      <c r="D182" s="208">
        <v>135</v>
      </c>
      <c r="E182" s="173">
        <v>50</v>
      </c>
      <c r="F182" s="175">
        <v>150</v>
      </c>
      <c r="G182" s="175">
        <v>0</v>
      </c>
      <c r="H182" s="175">
        <v>0</v>
      </c>
      <c r="I182" s="168">
        <v>200</v>
      </c>
      <c r="J182" s="169">
        <v>27000</v>
      </c>
      <c r="K182" s="152" t="s">
        <v>2081</v>
      </c>
      <c r="L182">
        <v>106</v>
      </c>
    </row>
    <row r="183" spans="1:12" ht="21" x14ac:dyDescent="0.45">
      <c r="A183" s="170">
        <v>137</v>
      </c>
      <c r="B183" s="146" t="s">
        <v>2269</v>
      </c>
      <c r="C183" s="146" t="s">
        <v>13</v>
      </c>
      <c r="D183" s="211">
        <v>200</v>
      </c>
      <c r="E183" s="179">
        <v>38</v>
      </c>
      <c r="F183" s="175">
        <v>38</v>
      </c>
      <c r="G183" s="175">
        <v>38</v>
      </c>
      <c r="H183" s="175">
        <v>36</v>
      </c>
      <c r="I183" s="168">
        <v>150</v>
      </c>
      <c r="J183" s="169">
        <v>30000</v>
      </c>
      <c r="K183" s="152" t="s">
        <v>2081</v>
      </c>
      <c r="L183">
        <v>107</v>
      </c>
    </row>
    <row r="184" spans="1:12" ht="21" x14ac:dyDescent="0.45">
      <c r="A184" s="170">
        <v>138</v>
      </c>
      <c r="B184" s="146" t="s">
        <v>2270</v>
      </c>
      <c r="C184" s="146" t="s">
        <v>13</v>
      </c>
      <c r="D184" s="208">
        <v>300</v>
      </c>
      <c r="E184" s="179">
        <v>25</v>
      </c>
      <c r="F184" s="175">
        <v>25</v>
      </c>
      <c r="G184" s="175">
        <v>25</v>
      </c>
      <c r="H184" s="175">
        <v>25</v>
      </c>
      <c r="I184" s="168">
        <v>100</v>
      </c>
      <c r="J184" s="169">
        <v>30000</v>
      </c>
      <c r="K184" s="152" t="s">
        <v>2081</v>
      </c>
      <c r="L184">
        <v>108</v>
      </c>
    </row>
    <row r="185" spans="1:12" ht="21" x14ac:dyDescent="0.45">
      <c r="A185" s="164">
        <v>139</v>
      </c>
      <c r="B185" s="146" t="s">
        <v>2271</v>
      </c>
      <c r="C185" s="146" t="s">
        <v>13</v>
      </c>
      <c r="D185" s="211">
        <v>120</v>
      </c>
      <c r="E185" s="173">
        <v>150</v>
      </c>
      <c r="F185" s="175">
        <v>50</v>
      </c>
      <c r="G185" s="175">
        <v>50</v>
      </c>
      <c r="H185" s="175">
        <v>50</v>
      </c>
      <c r="I185" s="168">
        <v>300</v>
      </c>
      <c r="J185" s="169">
        <v>36000</v>
      </c>
      <c r="K185" s="152" t="s">
        <v>2081</v>
      </c>
      <c r="L185">
        <v>109</v>
      </c>
    </row>
    <row r="186" spans="1:12" ht="21" x14ac:dyDescent="0.45">
      <c r="A186" s="170">
        <v>140</v>
      </c>
      <c r="B186" s="146" t="s">
        <v>2272</v>
      </c>
      <c r="C186" s="146" t="s">
        <v>13</v>
      </c>
      <c r="D186" s="211">
        <v>125</v>
      </c>
      <c r="E186" s="179">
        <v>50</v>
      </c>
      <c r="F186" s="175">
        <v>50</v>
      </c>
      <c r="G186" s="175">
        <v>50</v>
      </c>
      <c r="H186" s="175">
        <v>50</v>
      </c>
      <c r="I186" s="168">
        <v>200</v>
      </c>
      <c r="J186" s="169">
        <v>25000</v>
      </c>
      <c r="K186" s="152" t="s">
        <v>2081</v>
      </c>
      <c r="L186">
        <v>110</v>
      </c>
    </row>
    <row r="187" spans="1:12" ht="21" x14ac:dyDescent="0.45">
      <c r="A187" s="170">
        <v>141</v>
      </c>
      <c r="B187" s="146" t="s">
        <v>2273</v>
      </c>
      <c r="C187" s="146" t="s">
        <v>13</v>
      </c>
      <c r="D187" s="211">
        <v>250</v>
      </c>
      <c r="E187" s="179">
        <v>50</v>
      </c>
      <c r="F187" s="175">
        <v>50</v>
      </c>
      <c r="G187" s="175">
        <v>50</v>
      </c>
      <c r="H187" s="175">
        <v>50</v>
      </c>
      <c r="I187" s="168">
        <v>200</v>
      </c>
      <c r="J187" s="169">
        <v>50000</v>
      </c>
      <c r="K187" s="152" t="s">
        <v>2081</v>
      </c>
      <c r="L187">
        <v>111</v>
      </c>
    </row>
    <row r="188" spans="1:12" ht="21" x14ac:dyDescent="0.45">
      <c r="A188" s="164">
        <v>142</v>
      </c>
      <c r="B188" s="146" t="s">
        <v>2274</v>
      </c>
      <c r="C188" s="146" t="s">
        <v>13</v>
      </c>
      <c r="D188" s="211">
        <v>300</v>
      </c>
      <c r="E188" s="179">
        <v>25</v>
      </c>
      <c r="F188" s="175">
        <v>25</v>
      </c>
      <c r="G188" s="175">
        <v>25</v>
      </c>
      <c r="H188" s="175">
        <v>25</v>
      </c>
      <c r="I188" s="168">
        <v>100</v>
      </c>
      <c r="J188" s="169">
        <v>30000</v>
      </c>
      <c r="K188" s="152" t="s">
        <v>2081</v>
      </c>
      <c r="L188">
        <v>112</v>
      </c>
    </row>
    <row r="189" spans="1:12" ht="21" x14ac:dyDescent="0.45">
      <c r="A189" s="170">
        <v>143</v>
      </c>
      <c r="B189" s="146" t="s">
        <v>2275</v>
      </c>
      <c r="C189" s="146" t="s">
        <v>13</v>
      </c>
      <c r="D189" s="211">
        <v>350</v>
      </c>
      <c r="E189" s="179">
        <v>5</v>
      </c>
      <c r="F189" s="175">
        <v>5</v>
      </c>
      <c r="G189" s="175">
        <v>5</v>
      </c>
      <c r="H189" s="175">
        <v>5</v>
      </c>
      <c r="I189" s="168">
        <v>20</v>
      </c>
      <c r="J189" s="169">
        <v>7000</v>
      </c>
      <c r="K189" s="152" t="s">
        <v>2081</v>
      </c>
      <c r="L189">
        <v>113</v>
      </c>
    </row>
    <row r="190" spans="1:12" ht="21" x14ac:dyDescent="0.45">
      <c r="A190" s="170">
        <v>144</v>
      </c>
      <c r="B190" s="146" t="s">
        <v>2276</v>
      </c>
      <c r="C190" s="146" t="s">
        <v>13</v>
      </c>
      <c r="D190" s="211">
        <v>380</v>
      </c>
      <c r="E190" s="179">
        <v>5</v>
      </c>
      <c r="F190" s="175">
        <v>5</v>
      </c>
      <c r="G190" s="175">
        <v>5</v>
      </c>
      <c r="H190" s="175">
        <v>5</v>
      </c>
      <c r="I190" s="168">
        <v>20</v>
      </c>
      <c r="J190" s="169">
        <v>7600</v>
      </c>
      <c r="K190" s="152" t="s">
        <v>2081</v>
      </c>
      <c r="L190">
        <v>114</v>
      </c>
    </row>
    <row r="191" spans="1:12" ht="21" x14ac:dyDescent="0.45">
      <c r="A191" s="164">
        <v>145</v>
      </c>
      <c r="B191" s="146" t="s">
        <v>2277</v>
      </c>
      <c r="C191" s="146" t="s">
        <v>13</v>
      </c>
      <c r="D191" s="211">
        <v>400</v>
      </c>
      <c r="E191" s="179">
        <v>5</v>
      </c>
      <c r="F191" s="175">
        <v>5</v>
      </c>
      <c r="G191" s="175">
        <v>5</v>
      </c>
      <c r="H191" s="175">
        <v>5</v>
      </c>
      <c r="I191" s="168">
        <v>20</v>
      </c>
      <c r="J191" s="169">
        <v>8000</v>
      </c>
      <c r="K191" s="152" t="s">
        <v>2081</v>
      </c>
      <c r="L191">
        <v>115</v>
      </c>
    </row>
    <row r="192" spans="1:12" ht="21" x14ac:dyDescent="0.45">
      <c r="A192" s="170">
        <v>146</v>
      </c>
      <c r="B192" s="146" t="s">
        <v>2278</v>
      </c>
      <c r="C192" s="146" t="s">
        <v>13</v>
      </c>
      <c r="D192" s="208">
        <v>6420</v>
      </c>
      <c r="E192" s="179">
        <v>1</v>
      </c>
      <c r="F192" s="175">
        <v>1</v>
      </c>
      <c r="G192" s="175">
        <v>1</v>
      </c>
      <c r="H192" s="175">
        <v>1</v>
      </c>
      <c r="I192" s="168">
        <v>4</v>
      </c>
      <c r="J192" s="169">
        <v>25680</v>
      </c>
      <c r="K192" s="152" t="s">
        <v>2081</v>
      </c>
      <c r="L192">
        <v>116</v>
      </c>
    </row>
    <row r="193" spans="1:12" ht="21" x14ac:dyDescent="0.45">
      <c r="A193" s="170">
        <v>147</v>
      </c>
      <c r="B193" s="146" t="s">
        <v>2279</v>
      </c>
      <c r="C193" s="146" t="s">
        <v>13</v>
      </c>
      <c r="D193" s="212">
        <v>12840</v>
      </c>
      <c r="E193" s="173">
        <v>5</v>
      </c>
      <c r="F193" s="175">
        <v>5</v>
      </c>
      <c r="G193" s="175">
        <v>5</v>
      </c>
      <c r="H193" s="175">
        <v>5</v>
      </c>
      <c r="I193" s="168">
        <v>20</v>
      </c>
      <c r="J193" s="169">
        <v>256800</v>
      </c>
      <c r="K193" s="152" t="s">
        <v>2081</v>
      </c>
      <c r="L193">
        <v>117</v>
      </c>
    </row>
    <row r="194" spans="1:12" ht="21" x14ac:dyDescent="0.45">
      <c r="A194" s="164">
        <v>148</v>
      </c>
      <c r="B194" s="146" t="s">
        <v>2280</v>
      </c>
      <c r="C194" s="146" t="s">
        <v>13</v>
      </c>
      <c r="D194" s="147">
        <v>7918</v>
      </c>
      <c r="E194" s="175">
        <v>20</v>
      </c>
      <c r="F194" s="175">
        <v>20</v>
      </c>
      <c r="G194" s="175">
        <v>20</v>
      </c>
      <c r="H194" s="175">
        <v>20</v>
      </c>
      <c r="I194" s="168">
        <v>80</v>
      </c>
      <c r="J194" s="169">
        <v>633440</v>
      </c>
      <c r="K194" s="152" t="s">
        <v>2081</v>
      </c>
      <c r="L194">
        <v>118</v>
      </c>
    </row>
    <row r="195" spans="1:12" ht="21" x14ac:dyDescent="0.45">
      <c r="A195" s="170">
        <v>149</v>
      </c>
      <c r="B195" s="146" t="s">
        <v>2281</v>
      </c>
      <c r="C195" s="146" t="s">
        <v>44</v>
      </c>
      <c r="D195" s="147">
        <v>286</v>
      </c>
      <c r="E195" s="179">
        <v>1</v>
      </c>
      <c r="F195" s="179">
        <v>1</v>
      </c>
      <c r="G195" s="179">
        <v>0</v>
      </c>
      <c r="H195" s="179">
        <v>0</v>
      </c>
      <c r="I195" s="168">
        <v>2</v>
      </c>
      <c r="J195" s="169">
        <v>572</v>
      </c>
      <c r="K195" s="152" t="s">
        <v>2081</v>
      </c>
      <c r="L195">
        <v>119</v>
      </c>
    </row>
    <row r="196" spans="1:12" ht="21" x14ac:dyDescent="0.45">
      <c r="A196" s="170">
        <v>150</v>
      </c>
      <c r="B196" s="152" t="s">
        <v>2282</v>
      </c>
      <c r="C196" s="152" t="s">
        <v>44</v>
      </c>
      <c r="D196" s="154">
        <v>1712</v>
      </c>
      <c r="E196" s="149">
        <v>5</v>
      </c>
      <c r="F196" s="149">
        <v>0</v>
      </c>
      <c r="G196" s="149">
        <v>0</v>
      </c>
      <c r="H196" s="149">
        <v>0</v>
      </c>
      <c r="I196" s="168">
        <v>5</v>
      </c>
      <c r="J196" s="169">
        <v>8560</v>
      </c>
      <c r="K196" s="152" t="s">
        <v>2165</v>
      </c>
      <c r="L196">
        <v>120</v>
      </c>
    </row>
    <row r="197" spans="1:12" ht="21" x14ac:dyDescent="0.45">
      <c r="A197" s="164">
        <v>151</v>
      </c>
      <c r="B197" s="152" t="s">
        <v>2283</v>
      </c>
      <c r="C197" s="152" t="s">
        <v>1</v>
      </c>
      <c r="D197" s="154">
        <v>1500</v>
      </c>
      <c r="E197" s="118">
        <v>0</v>
      </c>
      <c r="F197" s="149">
        <v>0</v>
      </c>
      <c r="G197" s="149">
        <v>6</v>
      </c>
      <c r="H197" s="149">
        <v>0</v>
      </c>
      <c r="I197" s="168">
        <v>6</v>
      </c>
      <c r="J197" s="169">
        <v>9000</v>
      </c>
      <c r="K197" s="158" t="s">
        <v>2080</v>
      </c>
      <c r="L197">
        <v>121</v>
      </c>
    </row>
    <row r="198" spans="1:12" ht="21" x14ac:dyDescent="0.45">
      <c r="A198" s="170">
        <v>155</v>
      </c>
      <c r="B198" s="152" t="s">
        <v>2284</v>
      </c>
      <c r="C198" s="152" t="s">
        <v>49</v>
      </c>
      <c r="D198" s="154">
        <v>10000</v>
      </c>
      <c r="E198" s="118">
        <v>0</v>
      </c>
      <c r="F198" s="149">
        <v>0</v>
      </c>
      <c r="G198" s="149">
        <v>1</v>
      </c>
      <c r="H198" s="149">
        <v>0</v>
      </c>
      <c r="I198" s="168">
        <v>1</v>
      </c>
      <c r="J198" s="169">
        <v>10000</v>
      </c>
      <c r="K198" s="158" t="s">
        <v>2080</v>
      </c>
      <c r="L198">
        <v>122</v>
      </c>
    </row>
    <row r="199" spans="1:12" ht="21" x14ac:dyDescent="0.45">
      <c r="A199" s="170">
        <v>156</v>
      </c>
      <c r="B199" s="152" t="s">
        <v>2285</v>
      </c>
      <c r="C199" s="152" t="s">
        <v>49</v>
      </c>
      <c r="D199" s="154">
        <v>10000</v>
      </c>
      <c r="E199" s="118">
        <v>0</v>
      </c>
      <c r="F199" s="149">
        <v>0</v>
      </c>
      <c r="G199" s="149">
        <v>1</v>
      </c>
      <c r="H199" s="149">
        <v>0</v>
      </c>
      <c r="I199" s="168">
        <v>1</v>
      </c>
      <c r="J199" s="169">
        <v>10000</v>
      </c>
      <c r="K199" s="158" t="s">
        <v>2080</v>
      </c>
      <c r="L199">
        <v>123</v>
      </c>
    </row>
    <row r="200" spans="1:12" ht="21" x14ac:dyDescent="0.45">
      <c r="A200" s="164">
        <v>157</v>
      </c>
      <c r="B200" s="152" t="s">
        <v>2286</v>
      </c>
      <c r="C200" s="152" t="s">
        <v>49</v>
      </c>
      <c r="D200" s="154">
        <v>15000</v>
      </c>
      <c r="E200" s="149">
        <v>0</v>
      </c>
      <c r="F200" s="149">
        <v>0</v>
      </c>
      <c r="G200" s="149">
        <v>1</v>
      </c>
      <c r="H200" s="149">
        <v>0</v>
      </c>
      <c r="I200" s="168">
        <v>1</v>
      </c>
      <c r="J200" s="169">
        <v>15000</v>
      </c>
      <c r="K200" s="158" t="s">
        <v>2287</v>
      </c>
      <c r="L200">
        <v>124</v>
      </c>
    </row>
    <row r="201" spans="1:12" ht="21" x14ac:dyDescent="0.45">
      <c r="A201" s="170">
        <v>158</v>
      </c>
      <c r="B201" s="146" t="s">
        <v>2288</v>
      </c>
      <c r="C201" s="146" t="s">
        <v>49</v>
      </c>
      <c r="D201" s="147">
        <v>2740</v>
      </c>
      <c r="E201" s="179">
        <v>1</v>
      </c>
      <c r="F201" s="179">
        <v>0</v>
      </c>
      <c r="G201" s="179">
        <v>0</v>
      </c>
      <c r="H201" s="179">
        <v>0</v>
      </c>
      <c r="I201" s="168">
        <v>1</v>
      </c>
      <c r="J201" s="169">
        <v>2740</v>
      </c>
      <c r="K201" s="152" t="s">
        <v>2081</v>
      </c>
      <c r="L201">
        <v>125</v>
      </c>
    </row>
    <row r="202" spans="1:12" ht="21" x14ac:dyDescent="0.45">
      <c r="A202" s="170">
        <v>159</v>
      </c>
      <c r="B202" s="146" t="s">
        <v>2289</v>
      </c>
      <c r="C202" s="146" t="s">
        <v>44</v>
      </c>
      <c r="D202" s="212">
        <v>8025</v>
      </c>
      <c r="E202" s="179">
        <v>13</v>
      </c>
      <c r="F202" s="175">
        <v>13</v>
      </c>
      <c r="G202" s="175">
        <v>13</v>
      </c>
      <c r="H202" s="175">
        <v>11</v>
      </c>
      <c r="I202" s="168">
        <v>50</v>
      </c>
      <c r="J202" s="169">
        <v>401250</v>
      </c>
      <c r="K202" s="152" t="s">
        <v>2081</v>
      </c>
      <c r="L202">
        <v>126</v>
      </c>
    </row>
    <row r="203" spans="1:12" ht="21" x14ac:dyDescent="0.45">
      <c r="A203" s="164">
        <v>160</v>
      </c>
      <c r="B203" s="213" t="s">
        <v>2290</v>
      </c>
      <c r="C203" s="146" t="s">
        <v>44</v>
      </c>
      <c r="D203" s="147">
        <v>8025</v>
      </c>
      <c r="E203" s="173">
        <v>13</v>
      </c>
      <c r="F203" s="175">
        <v>13</v>
      </c>
      <c r="G203" s="175">
        <v>13</v>
      </c>
      <c r="H203" s="175">
        <v>11</v>
      </c>
      <c r="I203" s="168">
        <v>50</v>
      </c>
      <c r="J203" s="169">
        <v>401250</v>
      </c>
      <c r="K203" s="152" t="s">
        <v>2081</v>
      </c>
      <c r="L203">
        <v>127</v>
      </c>
    </row>
    <row r="204" spans="1:12" ht="42" x14ac:dyDescent="0.45">
      <c r="A204" s="170">
        <v>161</v>
      </c>
      <c r="B204" s="213" t="s">
        <v>2291</v>
      </c>
      <c r="C204" s="146" t="s">
        <v>13</v>
      </c>
      <c r="D204" s="212">
        <v>6206</v>
      </c>
      <c r="E204" s="179">
        <v>6</v>
      </c>
      <c r="F204" s="175">
        <v>0</v>
      </c>
      <c r="G204" s="175">
        <v>0</v>
      </c>
      <c r="H204" s="175">
        <v>0</v>
      </c>
      <c r="I204" s="168">
        <v>6</v>
      </c>
      <c r="J204" s="169">
        <v>37236</v>
      </c>
      <c r="K204" s="152" t="s">
        <v>2081</v>
      </c>
      <c r="L204">
        <v>128</v>
      </c>
    </row>
    <row r="205" spans="1:12" ht="42" x14ac:dyDescent="0.45">
      <c r="A205" s="170">
        <v>162</v>
      </c>
      <c r="B205" s="213" t="s">
        <v>2292</v>
      </c>
      <c r="C205" s="146" t="s">
        <v>13</v>
      </c>
      <c r="D205" s="212">
        <v>6206</v>
      </c>
      <c r="E205" s="173">
        <v>5</v>
      </c>
      <c r="F205" s="175">
        <v>5</v>
      </c>
      <c r="G205" s="175">
        <v>5</v>
      </c>
      <c r="H205" s="175">
        <v>5</v>
      </c>
      <c r="I205" s="168">
        <v>20</v>
      </c>
      <c r="J205" s="169">
        <v>124120</v>
      </c>
      <c r="K205" s="152" t="s">
        <v>2081</v>
      </c>
      <c r="L205">
        <v>129</v>
      </c>
    </row>
    <row r="206" spans="1:12" ht="21" x14ac:dyDescent="0.45">
      <c r="A206" s="170">
        <v>164</v>
      </c>
      <c r="B206" s="152" t="s">
        <v>2293</v>
      </c>
      <c r="C206" s="152" t="s">
        <v>89</v>
      </c>
      <c r="D206" s="154">
        <v>1650</v>
      </c>
      <c r="E206" s="183">
        <v>54.6</v>
      </c>
      <c r="F206" s="149">
        <v>0</v>
      </c>
      <c r="G206" s="149">
        <v>0</v>
      </c>
      <c r="H206" s="149">
        <v>0</v>
      </c>
      <c r="I206" s="168">
        <v>54.6</v>
      </c>
      <c r="J206" s="169">
        <v>90090</v>
      </c>
      <c r="K206" s="152" t="s">
        <v>2165</v>
      </c>
      <c r="L206">
        <v>130</v>
      </c>
    </row>
    <row r="207" spans="1:12" ht="21" x14ac:dyDescent="0.45">
      <c r="A207" s="170">
        <v>165</v>
      </c>
      <c r="B207" s="152" t="s">
        <v>2294</v>
      </c>
      <c r="C207" s="152" t="s">
        <v>49</v>
      </c>
      <c r="D207" s="154">
        <v>4100</v>
      </c>
      <c r="E207" s="183">
        <v>10</v>
      </c>
      <c r="F207" s="149">
        <v>0</v>
      </c>
      <c r="G207" s="149">
        <v>0</v>
      </c>
      <c r="H207" s="149">
        <v>0</v>
      </c>
      <c r="I207" s="168">
        <v>10</v>
      </c>
      <c r="J207" s="169">
        <v>41000</v>
      </c>
      <c r="K207" s="152" t="s">
        <v>2165</v>
      </c>
      <c r="L207">
        <v>131</v>
      </c>
    </row>
    <row r="208" spans="1:12" ht="21" x14ac:dyDescent="0.45">
      <c r="A208" s="170">
        <v>168</v>
      </c>
      <c r="B208" s="152" t="s">
        <v>2296</v>
      </c>
      <c r="C208" s="152" t="s">
        <v>13</v>
      </c>
      <c r="D208" s="154">
        <v>5000</v>
      </c>
      <c r="E208" s="118">
        <v>6</v>
      </c>
      <c r="F208" s="149">
        <v>0</v>
      </c>
      <c r="G208" s="149">
        <v>0</v>
      </c>
      <c r="H208" s="149">
        <v>0</v>
      </c>
      <c r="I208" s="168">
        <v>6</v>
      </c>
      <c r="J208" s="169">
        <v>30000</v>
      </c>
      <c r="K208" s="158" t="s">
        <v>2080</v>
      </c>
      <c r="L208">
        <v>132</v>
      </c>
    </row>
    <row r="209" spans="1:12" ht="21" x14ac:dyDescent="0.45">
      <c r="A209" s="170">
        <v>170</v>
      </c>
      <c r="B209" s="152" t="s">
        <v>2297</v>
      </c>
      <c r="C209" s="152" t="s">
        <v>13</v>
      </c>
      <c r="D209" s="154">
        <v>5000</v>
      </c>
      <c r="E209" s="118">
        <v>6</v>
      </c>
      <c r="F209" s="149">
        <v>0</v>
      </c>
      <c r="G209" s="149">
        <v>0</v>
      </c>
      <c r="H209" s="149">
        <v>0</v>
      </c>
      <c r="I209" s="168">
        <v>6</v>
      </c>
      <c r="J209" s="169">
        <v>30000</v>
      </c>
      <c r="K209" s="158" t="s">
        <v>2080</v>
      </c>
      <c r="L209">
        <v>133</v>
      </c>
    </row>
    <row r="210" spans="1:12" ht="21" x14ac:dyDescent="0.2">
      <c r="A210" s="214">
        <v>171</v>
      </c>
      <c r="B210" s="152" t="s">
        <v>2298</v>
      </c>
      <c r="C210" s="152" t="s">
        <v>13</v>
      </c>
      <c r="D210" s="154">
        <v>980</v>
      </c>
      <c r="E210" s="118">
        <v>3</v>
      </c>
      <c r="F210" s="118">
        <v>1</v>
      </c>
      <c r="G210" s="149">
        <v>0</v>
      </c>
      <c r="H210" s="149">
        <v>0</v>
      </c>
      <c r="I210" s="168">
        <v>4</v>
      </c>
      <c r="J210" s="169">
        <v>3920</v>
      </c>
      <c r="K210" s="158" t="s">
        <v>2299</v>
      </c>
      <c r="L210">
        <v>134</v>
      </c>
    </row>
    <row r="211" spans="1:12" ht="21" x14ac:dyDescent="0.2">
      <c r="A211" s="215">
        <v>178</v>
      </c>
      <c r="B211" s="152" t="s">
        <v>2300</v>
      </c>
      <c r="C211" s="152" t="s">
        <v>13</v>
      </c>
      <c r="D211" s="154">
        <v>1650</v>
      </c>
      <c r="E211" s="118">
        <v>4</v>
      </c>
      <c r="F211" s="118">
        <v>0</v>
      </c>
      <c r="G211" s="149">
        <v>3</v>
      </c>
      <c r="H211" s="149">
        <v>0</v>
      </c>
      <c r="I211" s="168">
        <v>7</v>
      </c>
      <c r="J211" s="169">
        <v>11550</v>
      </c>
      <c r="K211" s="158" t="s">
        <v>2301</v>
      </c>
      <c r="L211">
        <v>135</v>
      </c>
    </row>
    <row r="212" spans="1:12" ht="21" x14ac:dyDescent="0.45">
      <c r="A212" s="170">
        <v>179</v>
      </c>
      <c r="B212" s="216" t="s">
        <v>2302</v>
      </c>
      <c r="C212" s="152" t="s">
        <v>13</v>
      </c>
      <c r="D212" s="154">
        <v>1960</v>
      </c>
      <c r="E212" s="149">
        <v>1</v>
      </c>
      <c r="F212" s="149">
        <v>1</v>
      </c>
      <c r="G212" s="149">
        <v>0</v>
      </c>
      <c r="H212" s="149">
        <v>0</v>
      </c>
      <c r="I212" s="168">
        <v>2</v>
      </c>
      <c r="J212" s="169">
        <v>3920</v>
      </c>
      <c r="K212" s="158" t="s">
        <v>2303</v>
      </c>
      <c r="L212">
        <v>136</v>
      </c>
    </row>
    <row r="213" spans="1:12" ht="21" x14ac:dyDescent="0.45">
      <c r="A213" s="170">
        <v>180</v>
      </c>
      <c r="B213" s="152" t="s">
        <v>2304</v>
      </c>
      <c r="C213" s="152" t="s">
        <v>13</v>
      </c>
      <c r="D213" s="154">
        <v>980</v>
      </c>
      <c r="E213" s="149">
        <v>0</v>
      </c>
      <c r="F213" s="149">
        <v>2</v>
      </c>
      <c r="G213" s="149">
        <v>0</v>
      </c>
      <c r="H213" s="149">
        <v>0</v>
      </c>
      <c r="I213" s="168">
        <v>2</v>
      </c>
      <c r="J213" s="169">
        <v>1960</v>
      </c>
      <c r="K213" s="158" t="s">
        <v>2305</v>
      </c>
      <c r="L213">
        <v>137</v>
      </c>
    </row>
    <row r="214" spans="1:12" ht="21" x14ac:dyDescent="0.45">
      <c r="A214" s="170">
        <v>186</v>
      </c>
      <c r="B214" s="152" t="s">
        <v>2307</v>
      </c>
      <c r="C214" s="152" t="s">
        <v>13</v>
      </c>
      <c r="D214" s="154">
        <v>300</v>
      </c>
      <c r="E214" s="118">
        <v>10</v>
      </c>
      <c r="F214" s="118">
        <v>10</v>
      </c>
      <c r="G214" s="149">
        <v>10</v>
      </c>
      <c r="H214" s="149">
        <v>0</v>
      </c>
      <c r="I214" s="168">
        <v>30</v>
      </c>
      <c r="J214" s="169">
        <v>9000</v>
      </c>
      <c r="K214" s="158" t="s">
        <v>2135</v>
      </c>
      <c r="L214">
        <v>138</v>
      </c>
    </row>
    <row r="215" spans="1:12" ht="21" x14ac:dyDescent="0.45">
      <c r="A215" s="170">
        <v>189</v>
      </c>
      <c r="B215" s="152" t="s">
        <v>2308</v>
      </c>
      <c r="C215" s="152" t="s">
        <v>13</v>
      </c>
      <c r="D215" s="154">
        <v>300</v>
      </c>
      <c r="E215" s="118">
        <v>10</v>
      </c>
      <c r="F215" s="118">
        <v>10</v>
      </c>
      <c r="G215" s="149">
        <v>10</v>
      </c>
      <c r="H215" s="149">
        <v>0</v>
      </c>
      <c r="I215" s="168">
        <v>30</v>
      </c>
      <c r="J215" s="169">
        <v>9000</v>
      </c>
      <c r="K215" s="158" t="s">
        <v>2135</v>
      </c>
      <c r="L215">
        <v>139</v>
      </c>
    </row>
    <row r="216" spans="1:12" ht="21" x14ac:dyDescent="0.45">
      <c r="A216" s="164">
        <v>190</v>
      </c>
      <c r="B216" s="152" t="s">
        <v>2309</v>
      </c>
      <c r="C216" s="152" t="s">
        <v>13</v>
      </c>
      <c r="D216" s="154">
        <v>980</v>
      </c>
      <c r="E216" s="118">
        <v>4</v>
      </c>
      <c r="F216" s="118">
        <v>4</v>
      </c>
      <c r="G216" s="149">
        <v>2</v>
      </c>
      <c r="H216" s="149">
        <v>0</v>
      </c>
      <c r="I216" s="168">
        <v>10</v>
      </c>
      <c r="J216" s="169">
        <v>9800</v>
      </c>
      <c r="K216" s="158" t="s">
        <v>2310</v>
      </c>
      <c r="L216">
        <v>140</v>
      </c>
    </row>
    <row r="217" spans="1:12" ht="21" x14ac:dyDescent="0.45">
      <c r="A217" s="164">
        <v>193</v>
      </c>
      <c r="B217" s="152" t="s">
        <v>2311</v>
      </c>
      <c r="C217" s="152" t="s">
        <v>89</v>
      </c>
      <c r="D217" s="154">
        <v>980</v>
      </c>
      <c r="E217" s="183">
        <v>26.25</v>
      </c>
      <c r="F217" s="149">
        <v>0</v>
      </c>
      <c r="G217" s="149">
        <v>0</v>
      </c>
      <c r="H217" s="149">
        <v>0</v>
      </c>
      <c r="I217" s="168">
        <v>26.25</v>
      </c>
      <c r="J217" s="169">
        <v>25725</v>
      </c>
      <c r="K217" s="152" t="s">
        <v>2165</v>
      </c>
      <c r="L217">
        <v>141</v>
      </c>
    </row>
    <row r="218" spans="1:12" ht="21" x14ac:dyDescent="0.45">
      <c r="A218" s="170">
        <v>194</v>
      </c>
      <c r="B218" s="152" t="s">
        <v>2312</v>
      </c>
      <c r="C218" s="152" t="s">
        <v>89</v>
      </c>
      <c r="D218" s="154">
        <v>980</v>
      </c>
      <c r="E218" s="183">
        <v>47.25</v>
      </c>
      <c r="F218" s="149">
        <v>0</v>
      </c>
      <c r="G218" s="149">
        <v>0</v>
      </c>
      <c r="H218" s="149">
        <v>0</v>
      </c>
      <c r="I218" s="168">
        <v>47.25</v>
      </c>
      <c r="J218" s="169">
        <v>46305</v>
      </c>
      <c r="K218" s="152" t="s">
        <v>2165</v>
      </c>
      <c r="L218">
        <v>142</v>
      </c>
    </row>
    <row r="219" spans="1:12" ht="21" x14ac:dyDescent="0.45">
      <c r="A219" s="170">
        <v>201</v>
      </c>
      <c r="B219" s="146" t="s">
        <v>2313</v>
      </c>
      <c r="C219" s="146" t="s">
        <v>44</v>
      </c>
      <c r="D219" s="147">
        <v>20000</v>
      </c>
      <c r="E219" s="179">
        <v>0</v>
      </c>
      <c r="F219" s="175">
        <v>2</v>
      </c>
      <c r="G219" s="175">
        <v>1</v>
      </c>
      <c r="H219" s="175">
        <v>0</v>
      </c>
      <c r="I219" s="168">
        <v>3</v>
      </c>
      <c r="J219" s="169">
        <v>60000</v>
      </c>
      <c r="K219" s="152" t="s">
        <v>2081</v>
      </c>
      <c r="L219">
        <v>143</v>
      </c>
    </row>
    <row r="220" spans="1:12" ht="21" x14ac:dyDescent="0.45">
      <c r="A220" s="164">
        <v>202</v>
      </c>
      <c r="B220" s="146" t="s">
        <v>2314</v>
      </c>
      <c r="C220" s="146" t="s">
        <v>49</v>
      </c>
      <c r="D220" s="209">
        <v>6500</v>
      </c>
      <c r="E220" s="173">
        <v>1</v>
      </c>
      <c r="F220" s="175">
        <v>1</v>
      </c>
      <c r="G220" s="175">
        <v>0</v>
      </c>
      <c r="H220" s="175">
        <v>0</v>
      </c>
      <c r="I220" s="168">
        <v>2</v>
      </c>
      <c r="J220" s="169">
        <v>13000</v>
      </c>
      <c r="K220" s="152" t="s">
        <v>2081</v>
      </c>
      <c r="L220">
        <v>144</v>
      </c>
    </row>
    <row r="221" spans="1:12" ht="21" x14ac:dyDescent="0.45">
      <c r="A221" s="170">
        <v>204</v>
      </c>
      <c r="B221" s="217" t="s">
        <v>2315</v>
      </c>
      <c r="C221" s="146" t="s">
        <v>13</v>
      </c>
      <c r="D221" s="208">
        <v>700</v>
      </c>
      <c r="E221" s="179">
        <v>3</v>
      </c>
      <c r="F221" s="175">
        <v>3</v>
      </c>
      <c r="G221" s="175">
        <v>3</v>
      </c>
      <c r="H221" s="175">
        <v>1</v>
      </c>
      <c r="I221" s="168">
        <v>10</v>
      </c>
      <c r="J221" s="169">
        <v>7000</v>
      </c>
      <c r="K221" s="152" t="s">
        <v>2081</v>
      </c>
      <c r="L221">
        <v>145</v>
      </c>
    </row>
    <row r="222" spans="1:12" ht="21" x14ac:dyDescent="0.45">
      <c r="A222" s="164">
        <v>205</v>
      </c>
      <c r="B222" s="146" t="s">
        <v>2316</v>
      </c>
      <c r="C222" s="146" t="s">
        <v>13</v>
      </c>
      <c r="D222" s="208">
        <v>5200</v>
      </c>
      <c r="E222" s="179">
        <v>1</v>
      </c>
      <c r="F222" s="175">
        <v>1</v>
      </c>
      <c r="G222" s="175">
        <v>0</v>
      </c>
      <c r="H222" s="175">
        <v>0</v>
      </c>
      <c r="I222" s="168">
        <v>2</v>
      </c>
      <c r="J222" s="169">
        <v>10400</v>
      </c>
      <c r="K222" s="152" t="s">
        <v>2081</v>
      </c>
      <c r="L222">
        <v>146</v>
      </c>
    </row>
    <row r="223" spans="1:12" ht="21" x14ac:dyDescent="0.45">
      <c r="A223" s="170">
        <v>206</v>
      </c>
      <c r="B223" s="146" t="s">
        <v>2317</v>
      </c>
      <c r="C223" s="146" t="s">
        <v>13</v>
      </c>
      <c r="D223" s="208">
        <v>5200</v>
      </c>
      <c r="E223" s="179">
        <v>1</v>
      </c>
      <c r="F223" s="175">
        <v>1</v>
      </c>
      <c r="G223" s="175">
        <v>0</v>
      </c>
      <c r="H223" s="175">
        <v>0</v>
      </c>
      <c r="I223" s="168">
        <v>2</v>
      </c>
      <c r="J223" s="169">
        <v>10400</v>
      </c>
      <c r="K223" s="152" t="s">
        <v>2081</v>
      </c>
      <c r="L223">
        <v>147</v>
      </c>
    </row>
    <row r="224" spans="1:12" ht="21" x14ac:dyDescent="0.45">
      <c r="A224" s="170">
        <v>207</v>
      </c>
      <c r="B224" s="146" t="s">
        <v>2318</v>
      </c>
      <c r="C224" s="146" t="s">
        <v>13</v>
      </c>
      <c r="D224" s="208">
        <v>5200</v>
      </c>
      <c r="E224" s="179">
        <v>1</v>
      </c>
      <c r="F224" s="175">
        <v>1</v>
      </c>
      <c r="G224" s="175">
        <v>0</v>
      </c>
      <c r="H224" s="175">
        <v>0</v>
      </c>
      <c r="I224" s="168">
        <v>2</v>
      </c>
      <c r="J224" s="169">
        <v>10400</v>
      </c>
      <c r="K224" s="152" t="s">
        <v>2081</v>
      </c>
      <c r="L224">
        <v>148</v>
      </c>
    </row>
    <row r="225" spans="1:12" ht="21" x14ac:dyDescent="0.45">
      <c r="A225" s="164">
        <v>208</v>
      </c>
      <c r="B225" s="146" t="s">
        <v>2319</v>
      </c>
      <c r="C225" s="146" t="s">
        <v>13</v>
      </c>
      <c r="D225" s="208">
        <v>3400</v>
      </c>
      <c r="E225" s="179">
        <v>1</v>
      </c>
      <c r="F225" s="175">
        <v>1</v>
      </c>
      <c r="G225" s="175">
        <v>0</v>
      </c>
      <c r="H225" s="175">
        <v>0</v>
      </c>
      <c r="I225" s="168">
        <v>2</v>
      </c>
      <c r="J225" s="169">
        <v>6800</v>
      </c>
      <c r="K225" s="152" t="s">
        <v>2081</v>
      </c>
      <c r="L225">
        <v>149</v>
      </c>
    </row>
    <row r="226" spans="1:12" ht="21" x14ac:dyDescent="0.45">
      <c r="A226" s="170">
        <v>209</v>
      </c>
      <c r="B226" s="146" t="s">
        <v>2320</v>
      </c>
      <c r="C226" s="146" t="s">
        <v>13</v>
      </c>
      <c r="D226" s="208">
        <v>3650</v>
      </c>
      <c r="E226" s="179">
        <v>1</v>
      </c>
      <c r="F226" s="175">
        <v>1</v>
      </c>
      <c r="G226" s="175">
        <v>0</v>
      </c>
      <c r="H226" s="175">
        <v>0</v>
      </c>
      <c r="I226" s="168">
        <v>2</v>
      </c>
      <c r="J226" s="169">
        <v>7300</v>
      </c>
      <c r="K226" s="152" t="s">
        <v>2081</v>
      </c>
      <c r="L226">
        <v>150</v>
      </c>
    </row>
    <row r="227" spans="1:12" ht="21" x14ac:dyDescent="0.45">
      <c r="A227" s="170">
        <v>210</v>
      </c>
      <c r="B227" s="146" t="s">
        <v>2321</v>
      </c>
      <c r="C227" s="146" t="s">
        <v>13</v>
      </c>
      <c r="D227" s="208">
        <v>3650</v>
      </c>
      <c r="E227" s="179">
        <v>1</v>
      </c>
      <c r="F227" s="175">
        <v>1</v>
      </c>
      <c r="G227" s="175">
        <v>0</v>
      </c>
      <c r="H227" s="175">
        <v>0</v>
      </c>
      <c r="I227" s="168">
        <v>2</v>
      </c>
      <c r="J227" s="169">
        <v>7300</v>
      </c>
      <c r="K227" s="152" t="s">
        <v>2081</v>
      </c>
      <c r="L227">
        <v>151</v>
      </c>
    </row>
    <row r="228" spans="1:12" ht="21" x14ac:dyDescent="0.45">
      <c r="A228" s="164">
        <v>211</v>
      </c>
      <c r="B228" s="146" t="s">
        <v>2322</v>
      </c>
      <c r="C228" s="146" t="s">
        <v>13</v>
      </c>
      <c r="D228" s="208">
        <v>3785</v>
      </c>
      <c r="E228" s="179">
        <v>1</v>
      </c>
      <c r="F228" s="175">
        <v>1</v>
      </c>
      <c r="G228" s="175">
        <v>0</v>
      </c>
      <c r="H228" s="175">
        <v>0</v>
      </c>
      <c r="I228" s="168">
        <v>2</v>
      </c>
      <c r="J228" s="169">
        <v>7570</v>
      </c>
      <c r="K228" s="152" t="s">
        <v>2081</v>
      </c>
      <c r="L228">
        <v>152</v>
      </c>
    </row>
    <row r="229" spans="1:12" ht="21" x14ac:dyDescent="0.45">
      <c r="A229" s="170">
        <v>212</v>
      </c>
      <c r="B229" s="146" t="s">
        <v>2323</v>
      </c>
      <c r="C229" s="146" t="s">
        <v>13</v>
      </c>
      <c r="D229" s="208">
        <v>3920</v>
      </c>
      <c r="E229" s="179">
        <v>1</v>
      </c>
      <c r="F229" s="175">
        <v>1</v>
      </c>
      <c r="G229" s="175">
        <v>0</v>
      </c>
      <c r="H229" s="175">
        <v>0</v>
      </c>
      <c r="I229" s="168">
        <v>2</v>
      </c>
      <c r="J229" s="169">
        <v>7840</v>
      </c>
      <c r="K229" s="152" t="s">
        <v>2081</v>
      </c>
      <c r="L229">
        <v>153</v>
      </c>
    </row>
    <row r="230" spans="1:12" ht="21" x14ac:dyDescent="0.45">
      <c r="A230" s="170">
        <v>213</v>
      </c>
      <c r="B230" s="146" t="s">
        <v>2324</v>
      </c>
      <c r="C230" s="146" t="s">
        <v>13</v>
      </c>
      <c r="D230" s="208">
        <v>5200</v>
      </c>
      <c r="E230" s="179">
        <v>1</v>
      </c>
      <c r="F230" s="175">
        <v>1</v>
      </c>
      <c r="G230" s="175">
        <v>0</v>
      </c>
      <c r="H230" s="175">
        <v>0</v>
      </c>
      <c r="I230" s="168">
        <v>2</v>
      </c>
      <c r="J230" s="169">
        <v>10400</v>
      </c>
      <c r="K230" s="152" t="s">
        <v>2081</v>
      </c>
      <c r="L230">
        <v>154</v>
      </c>
    </row>
    <row r="231" spans="1:12" ht="21" x14ac:dyDescent="0.45">
      <c r="A231" s="164">
        <v>214</v>
      </c>
      <c r="B231" s="146" t="s">
        <v>2325</v>
      </c>
      <c r="C231" s="146" t="s">
        <v>13</v>
      </c>
      <c r="D231" s="208">
        <v>5200</v>
      </c>
      <c r="E231" s="179">
        <v>1</v>
      </c>
      <c r="F231" s="175">
        <v>1</v>
      </c>
      <c r="G231" s="175">
        <v>0</v>
      </c>
      <c r="H231" s="175">
        <v>0</v>
      </c>
      <c r="I231" s="168">
        <v>2</v>
      </c>
      <c r="J231" s="169">
        <v>10400</v>
      </c>
      <c r="K231" s="152" t="s">
        <v>2081</v>
      </c>
      <c r="L231">
        <v>155</v>
      </c>
    </row>
    <row r="232" spans="1:12" ht="21" x14ac:dyDescent="0.45">
      <c r="A232" s="170">
        <v>215</v>
      </c>
      <c r="B232" s="146" t="s">
        <v>2326</v>
      </c>
      <c r="C232" s="146" t="s">
        <v>13</v>
      </c>
      <c r="D232" s="208">
        <v>5200</v>
      </c>
      <c r="E232" s="179">
        <v>1</v>
      </c>
      <c r="F232" s="175">
        <v>1</v>
      </c>
      <c r="G232" s="175">
        <v>0</v>
      </c>
      <c r="H232" s="175">
        <v>0</v>
      </c>
      <c r="I232" s="168">
        <v>2</v>
      </c>
      <c r="J232" s="169">
        <v>10400</v>
      </c>
      <c r="K232" s="152" t="s">
        <v>2081</v>
      </c>
      <c r="L232">
        <v>156</v>
      </c>
    </row>
    <row r="233" spans="1:12" ht="21" x14ac:dyDescent="0.45">
      <c r="A233" s="170">
        <v>216</v>
      </c>
      <c r="B233" s="152" t="s">
        <v>2327</v>
      </c>
      <c r="C233" s="152" t="s">
        <v>49</v>
      </c>
      <c r="D233" s="154">
        <v>350</v>
      </c>
      <c r="E233" s="183">
        <v>10.5</v>
      </c>
      <c r="F233" s="149">
        <v>0</v>
      </c>
      <c r="G233" s="149">
        <v>0</v>
      </c>
      <c r="H233" s="149">
        <v>0</v>
      </c>
      <c r="I233" s="168">
        <v>10.5</v>
      </c>
      <c r="J233" s="169">
        <v>3675</v>
      </c>
      <c r="K233" s="152" t="s">
        <v>2165</v>
      </c>
      <c r="L233">
        <v>157</v>
      </c>
    </row>
    <row r="234" spans="1:12" ht="21" x14ac:dyDescent="0.45">
      <c r="A234" s="164">
        <v>217</v>
      </c>
      <c r="B234" s="152" t="s">
        <v>2328</v>
      </c>
      <c r="C234" s="152" t="s">
        <v>49</v>
      </c>
      <c r="D234" s="154">
        <v>350</v>
      </c>
      <c r="E234" s="183">
        <v>21</v>
      </c>
      <c r="F234" s="149">
        <v>0</v>
      </c>
      <c r="G234" s="149">
        <v>0</v>
      </c>
      <c r="H234" s="149">
        <v>0</v>
      </c>
      <c r="I234" s="168">
        <v>21</v>
      </c>
      <c r="J234" s="169">
        <v>7350</v>
      </c>
      <c r="K234" s="152" t="s">
        <v>2165</v>
      </c>
      <c r="L234">
        <v>158</v>
      </c>
    </row>
    <row r="235" spans="1:12" ht="21" x14ac:dyDescent="0.45">
      <c r="A235" s="170">
        <v>218</v>
      </c>
      <c r="B235" s="146" t="s">
        <v>2329</v>
      </c>
      <c r="C235" s="146" t="s">
        <v>49</v>
      </c>
      <c r="D235" s="147">
        <v>3500</v>
      </c>
      <c r="E235" s="179">
        <v>1</v>
      </c>
      <c r="F235" s="179">
        <v>1</v>
      </c>
      <c r="G235" s="179">
        <v>1</v>
      </c>
      <c r="H235" s="179">
        <v>0</v>
      </c>
      <c r="I235" s="168">
        <v>3</v>
      </c>
      <c r="J235" s="169">
        <v>10500</v>
      </c>
      <c r="K235" s="152" t="s">
        <v>2081</v>
      </c>
      <c r="L235">
        <v>159</v>
      </c>
    </row>
    <row r="236" spans="1:12" ht="21" x14ac:dyDescent="0.45">
      <c r="A236" s="170">
        <v>219</v>
      </c>
      <c r="B236" s="146" t="s">
        <v>2330</v>
      </c>
      <c r="C236" s="146" t="s">
        <v>49</v>
      </c>
      <c r="D236" s="147">
        <v>3500</v>
      </c>
      <c r="E236" s="179">
        <v>1</v>
      </c>
      <c r="F236" s="179">
        <v>1</v>
      </c>
      <c r="G236" s="179">
        <v>1</v>
      </c>
      <c r="H236" s="179">
        <v>0</v>
      </c>
      <c r="I236" s="168">
        <v>3</v>
      </c>
      <c r="J236" s="169">
        <v>10500</v>
      </c>
      <c r="K236" s="152" t="s">
        <v>2081</v>
      </c>
      <c r="L236">
        <v>160</v>
      </c>
    </row>
    <row r="237" spans="1:12" ht="21" x14ac:dyDescent="0.45">
      <c r="A237" s="164">
        <v>220</v>
      </c>
      <c r="B237" s="152" t="s">
        <v>2331</v>
      </c>
      <c r="C237" s="152" t="s">
        <v>89</v>
      </c>
      <c r="D237" s="154">
        <v>200</v>
      </c>
      <c r="E237" s="118">
        <v>0</v>
      </c>
      <c r="F237" s="118">
        <v>0</v>
      </c>
      <c r="G237" s="118">
        <v>0</v>
      </c>
      <c r="H237" s="149">
        <v>6</v>
      </c>
      <c r="I237" s="168">
        <v>6</v>
      </c>
      <c r="J237" s="169">
        <v>1200</v>
      </c>
      <c r="K237" s="158" t="s">
        <v>2116</v>
      </c>
      <c r="L237">
        <v>161</v>
      </c>
    </row>
    <row r="238" spans="1:12" ht="21" x14ac:dyDescent="0.45">
      <c r="A238" s="170">
        <v>221</v>
      </c>
      <c r="B238" s="152" t="s">
        <v>2332</v>
      </c>
      <c r="C238" s="152" t="s">
        <v>49</v>
      </c>
      <c r="D238" s="154">
        <v>250</v>
      </c>
      <c r="E238" s="183">
        <v>10</v>
      </c>
      <c r="F238" s="149">
        <v>0</v>
      </c>
      <c r="G238" s="149">
        <v>0</v>
      </c>
      <c r="H238" s="149">
        <v>0</v>
      </c>
      <c r="I238" s="168">
        <v>10</v>
      </c>
      <c r="J238" s="169">
        <v>2500</v>
      </c>
      <c r="K238" s="152" t="s">
        <v>2165</v>
      </c>
      <c r="L238">
        <v>162</v>
      </c>
    </row>
    <row r="239" spans="1:12" ht="21" x14ac:dyDescent="0.45">
      <c r="A239" s="170">
        <v>222</v>
      </c>
      <c r="B239" s="146" t="s">
        <v>2333</v>
      </c>
      <c r="C239" s="146" t="s">
        <v>44</v>
      </c>
      <c r="D239" s="147">
        <v>4000</v>
      </c>
      <c r="E239" s="179">
        <v>1</v>
      </c>
      <c r="F239" s="175">
        <v>1</v>
      </c>
      <c r="G239" s="175">
        <v>1</v>
      </c>
      <c r="H239" s="175">
        <v>0</v>
      </c>
      <c r="I239" s="168">
        <v>3</v>
      </c>
      <c r="J239" s="169">
        <v>12000</v>
      </c>
      <c r="K239" s="152" t="s">
        <v>2081</v>
      </c>
      <c r="L239">
        <v>163</v>
      </c>
    </row>
    <row r="240" spans="1:12" ht="42" x14ac:dyDescent="0.45">
      <c r="A240" s="170">
        <v>227</v>
      </c>
      <c r="B240" s="218" t="s">
        <v>2334</v>
      </c>
      <c r="C240" s="152" t="s">
        <v>49</v>
      </c>
      <c r="D240" s="154">
        <v>1300</v>
      </c>
      <c r="E240" s="149">
        <v>5</v>
      </c>
      <c r="F240" s="149">
        <v>0</v>
      </c>
      <c r="G240" s="149">
        <v>5</v>
      </c>
      <c r="H240" s="149">
        <v>0</v>
      </c>
      <c r="I240" s="168">
        <v>10</v>
      </c>
      <c r="J240" s="169">
        <v>13000</v>
      </c>
      <c r="K240" s="158" t="s">
        <v>2107</v>
      </c>
      <c r="L240">
        <v>164</v>
      </c>
    </row>
    <row r="241" spans="1:12" ht="21" x14ac:dyDescent="0.45">
      <c r="A241" s="170">
        <v>233</v>
      </c>
      <c r="B241" s="146" t="s">
        <v>2335</v>
      </c>
      <c r="C241" s="146" t="s">
        <v>49</v>
      </c>
      <c r="D241" s="147">
        <v>3000</v>
      </c>
      <c r="E241" s="179">
        <v>1</v>
      </c>
      <c r="F241" s="179">
        <v>1</v>
      </c>
      <c r="G241" s="179">
        <v>1</v>
      </c>
      <c r="H241" s="179">
        <v>0</v>
      </c>
      <c r="I241" s="168">
        <v>3</v>
      </c>
      <c r="J241" s="169">
        <v>9000</v>
      </c>
      <c r="K241" s="152" t="s">
        <v>2081</v>
      </c>
      <c r="L241">
        <v>165</v>
      </c>
    </row>
    <row r="242" spans="1:12" ht="21" x14ac:dyDescent="0.45">
      <c r="A242" s="170">
        <v>234</v>
      </c>
      <c r="B242" s="146" t="s">
        <v>2336</v>
      </c>
      <c r="C242" s="146" t="s">
        <v>13</v>
      </c>
      <c r="D242" s="208">
        <v>16800</v>
      </c>
      <c r="E242" s="173">
        <v>6</v>
      </c>
      <c r="F242" s="174">
        <v>16</v>
      </c>
      <c r="G242" s="175">
        <v>5</v>
      </c>
      <c r="H242" s="175">
        <v>5</v>
      </c>
      <c r="I242" s="168">
        <v>32</v>
      </c>
      <c r="J242" s="169">
        <v>537600</v>
      </c>
      <c r="K242" s="152" t="s">
        <v>2081</v>
      </c>
      <c r="L242">
        <v>166</v>
      </c>
    </row>
    <row r="243" spans="1:12" ht="21" x14ac:dyDescent="0.45">
      <c r="A243" s="164">
        <v>235</v>
      </c>
      <c r="B243" s="146" t="s">
        <v>2337</v>
      </c>
      <c r="C243" s="146" t="s">
        <v>13</v>
      </c>
      <c r="D243" s="208">
        <v>1000</v>
      </c>
      <c r="E243" s="173">
        <v>50</v>
      </c>
      <c r="F243" s="174">
        <v>85</v>
      </c>
      <c r="G243" s="175">
        <v>3</v>
      </c>
      <c r="H243" s="175">
        <v>11</v>
      </c>
      <c r="I243" s="168">
        <v>149</v>
      </c>
      <c r="J243" s="169">
        <v>149000</v>
      </c>
      <c r="K243" s="152" t="s">
        <v>2081</v>
      </c>
      <c r="L243">
        <v>167</v>
      </c>
    </row>
    <row r="244" spans="1:12" ht="21" x14ac:dyDescent="0.45">
      <c r="A244" s="170">
        <v>236</v>
      </c>
      <c r="B244" s="146" t="s">
        <v>2338</v>
      </c>
      <c r="C244" s="146" t="s">
        <v>13</v>
      </c>
      <c r="D244" s="208">
        <v>2000</v>
      </c>
      <c r="E244" s="173">
        <v>29</v>
      </c>
      <c r="F244" s="174">
        <v>112</v>
      </c>
      <c r="G244" s="175">
        <v>0</v>
      </c>
      <c r="H244" s="175">
        <v>1</v>
      </c>
      <c r="I244" s="168">
        <v>142</v>
      </c>
      <c r="J244" s="169">
        <v>284000</v>
      </c>
      <c r="K244" s="152" t="s">
        <v>2081</v>
      </c>
      <c r="L244">
        <v>168</v>
      </c>
    </row>
    <row r="245" spans="1:12" ht="21" x14ac:dyDescent="0.45">
      <c r="A245" s="170">
        <v>237</v>
      </c>
      <c r="B245" s="152" t="s">
        <v>2339</v>
      </c>
      <c r="C245" s="152" t="s">
        <v>360</v>
      </c>
      <c r="D245" s="154">
        <v>20</v>
      </c>
      <c r="E245" s="183">
        <v>157.5</v>
      </c>
      <c r="F245" s="149">
        <v>0</v>
      </c>
      <c r="G245" s="149">
        <v>0</v>
      </c>
      <c r="H245" s="149">
        <v>0</v>
      </c>
      <c r="I245" s="168">
        <v>157.5</v>
      </c>
      <c r="J245" s="169">
        <v>3150</v>
      </c>
      <c r="K245" s="152" t="s">
        <v>2165</v>
      </c>
      <c r="L245">
        <v>169</v>
      </c>
    </row>
    <row r="246" spans="1:12" ht="21" x14ac:dyDescent="0.45">
      <c r="A246" s="164">
        <v>238</v>
      </c>
      <c r="B246" s="146" t="s">
        <v>2340</v>
      </c>
      <c r="C246" s="146" t="s">
        <v>13</v>
      </c>
      <c r="D246" s="208">
        <v>1498</v>
      </c>
      <c r="E246" s="179">
        <v>1</v>
      </c>
      <c r="F246" s="175">
        <v>1</v>
      </c>
      <c r="G246" s="175">
        <v>1</v>
      </c>
      <c r="H246" s="175">
        <v>1</v>
      </c>
      <c r="I246" s="168">
        <v>4</v>
      </c>
      <c r="J246" s="169">
        <v>5992</v>
      </c>
      <c r="K246" s="152" t="s">
        <v>2081</v>
      </c>
      <c r="L246">
        <v>170</v>
      </c>
    </row>
    <row r="247" spans="1:12" ht="21" x14ac:dyDescent="0.45">
      <c r="A247" s="170">
        <v>239</v>
      </c>
      <c r="B247" s="146" t="s">
        <v>2341</v>
      </c>
      <c r="C247" s="146" t="s">
        <v>49</v>
      </c>
      <c r="D247" s="209">
        <v>1700</v>
      </c>
      <c r="E247" s="179">
        <v>10</v>
      </c>
      <c r="F247" s="175">
        <v>0</v>
      </c>
      <c r="G247" s="175">
        <v>0</v>
      </c>
      <c r="H247" s="175">
        <v>0</v>
      </c>
      <c r="I247" s="168">
        <v>10</v>
      </c>
      <c r="J247" s="169">
        <v>17000</v>
      </c>
      <c r="K247" s="152" t="s">
        <v>2081</v>
      </c>
      <c r="L247">
        <v>171</v>
      </c>
    </row>
    <row r="248" spans="1:12" ht="21" x14ac:dyDescent="0.45">
      <c r="A248" s="164">
        <v>241</v>
      </c>
      <c r="B248" s="146" t="s">
        <v>2342</v>
      </c>
      <c r="C248" s="146" t="s">
        <v>49</v>
      </c>
      <c r="D248" s="209">
        <v>1900</v>
      </c>
      <c r="E248" s="179">
        <v>10</v>
      </c>
      <c r="F248" s="175">
        <v>0</v>
      </c>
      <c r="G248" s="175">
        <v>0</v>
      </c>
      <c r="H248" s="175">
        <v>0</v>
      </c>
      <c r="I248" s="168">
        <v>10</v>
      </c>
      <c r="J248" s="169">
        <v>19000</v>
      </c>
      <c r="K248" s="152" t="s">
        <v>2081</v>
      </c>
      <c r="L248">
        <v>172</v>
      </c>
    </row>
    <row r="249" spans="1:12" ht="21" x14ac:dyDescent="0.45">
      <c r="A249" s="170">
        <v>243</v>
      </c>
      <c r="B249" s="146" t="s">
        <v>2343</v>
      </c>
      <c r="C249" s="146" t="s">
        <v>13</v>
      </c>
      <c r="D249" s="208">
        <v>1498</v>
      </c>
      <c r="E249" s="179">
        <v>1</v>
      </c>
      <c r="F249" s="175">
        <v>1</v>
      </c>
      <c r="G249" s="175">
        <v>1</v>
      </c>
      <c r="H249" s="175">
        <v>1</v>
      </c>
      <c r="I249" s="168">
        <v>4</v>
      </c>
      <c r="J249" s="169">
        <v>5992</v>
      </c>
      <c r="K249" s="152" t="s">
        <v>2081</v>
      </c>
      <c r="L249">
        <v>173</v>
      </c>
    </row>
    <row r="250" spans="1:12" ht="21" x14ac:dyDescent="0.45">
      <c r="A250" s="164">
        <v>244</v>
      </c>
      <c r="B250" s="146" t="s">
        <v>2344</v>
      </c>
      <c r="C250" s="146" t="s">
        <v>13</v>
      </c>
      <c r="D250" s="208">
        <v>1819</v>
      </c>
      <c r="E250" s="179">
        <v>1</v>
      </c>
      <c r="F250" s="175">
        <v>1</v>
      </c>
      <c r="G250" s="175">
        <v>1</v>
      </c>
      <c r="H250" s="175">
        <v>1</v>
      </c>
      <c r="I250" s="168">
        <v>4</v>
      </c>
      <c r="J250" s="169">
        <v>7276</v>
      </c>
      <c r="K250" s="152" t="s">
        <v>2081</v>
      </c>
      <c r="L250">
        <v>174</v>
      </c>
    </row>
    <row r="251" spans="1:12" ht="21" x14ac:dyDescent="0.45">
      <c r="A251" s="170">
        <v>245</v>
      </c>
      <c r="B251" s="146" t="s">
        <v>2345</v>
      </c>
      <c r="C251" s="146" t="s">
        <v>13</v>
      </c>
      <c r="D251" s="208">
        <v>1498</v>
      </c>
      <c r="E251" s="179">
        <v>1</v>
      </c>
      <c r="F251" s="175">
        <v>1</v>
      </c>
      <c r="G251" s="175">
        <v>1</v>
      </c>
      <c r="H251" s="175">
        <v>1</v>
      </c>
      <c r="I251" s="168">
        <v>4</v>
      </c>
      <c r="J251" s="169">
        <v>5992</v>
      </c>
      <c r="K251" s="152" t="s">
        <v>2081</v>
      </c>
      <c r="L251">
        <v>175</v>
      </c>
    </row>
    <row r="252" spans="1:12" ht="21" x14ac:dyDescent="0.45">
      <c r="A252" s="170">
        <v>246</v>
      </c>
      <c r="B252" s="146" t="s">
        <v>2346</v>
      </c>
      <c r="C252" s="146" t="s">
        <v>13</v>
      </c>
      <c r="D252" s="208">
        <v>1498</v>
      </c>
      <c r="E252" s="179">
        <v>1</v>
      </c>
      <c r="F252" s="175">
        <v>1</v>
      </c>
      <c r="G252" s="175">
        <v>1</v>
      </c>
      <c r="H252" s="175">
        <v>1</v>
      </c>
      <c r="I252" s="168">
        <v>4</v>
      </c>
      <c r="J252" s="169">
        <v>5992</v>
      </c>
      <c r="K252" s="152" t="s">
        <v>2081</v>
      </c>
      <c r="L252">
        <v>176</v>
      </c>
    </row>
    <row r="253" spans="1:12" ht="21" x14ac:dyDescent="0.45">
      <c r="A253" s="164">
        <v>247</v>
      </c>
      <c r="B253" s="146" t="s">
        <v>2347</v>
      </c>
      <c r="C253" s="146" t="s">
        <v>13</v>
      </c>
      <c r="D253" s="208">
        <v>1819</v>
      </c>
      <c r="E253" s="179">
        <v>1</v>
      </c>
      <c r="F253" s="175">
        <v>1</v>
      </c>
      <c r="G253" s="175">
        <v>1</v>
      </c>
      <c r="H253" s="175">
        <v>1</v>
      </c>
      <c r="I253" s="168">
        <v>4</v>
      </c>
      <c r="J253" s="169">
        <v>7276</v>
      </c>
      <c r="K253" s="152" t="s">
        <v>2081</v>
      </c>
      <c r="L253">
        <v>177</v>
      </c>
    </row>
    <row r="254" spans="1:12" ht="21" x14ac:dyDescent="0.45">
      <c r="A254" s="170">
        <v>248</v>
      </c>
      <c r="B254" s="146" t="s">
        <v>2348</v>
      </c>
      <c r="C254" s="146" t="s">
        <v>13</v>
      </c>
      <c r="D254" s="208">
        <v>1498</v>
      </c>
      <c r="E254" s="179">
        <v>1</v>
      </c>
      <c r="F254" s="175">
        <v>1</v>
      </c>
      <c r="G254" s="175">
        <v>1</v>
      </c>
      <c r="H254" s="175">
        <v>1</v>
      </c>
      <c r="I254" s="168">
        <v>4</v>
      </c>
      <c r="J254" s="169">
        <v>5992</v>
      </c>
      <c r="K254" s="152" t="s">
        <v>2081</v>
      </c>
      <c r="L254">
        <v>178</v>
      </c>
    </row>
    <row r="255" spans="1:12" ht="21" x14ac:dyDescent="0.45">
      <c r="A255" s="170">
        <v>249</v>
      </c>
      <c r="B255" s="146" t="s">
        <v>2349</v>
      </c>
      <c r="C255" s="146" t="s">
        <v>13</v>
      </c>
      <c r="D255" s="208">
        <v>1819</v>
      </c>
      <c r="E255" s="179">
        <v>1</v>
      </c>
      <c r="F255" s="175">
        <v>1</v>
      </c>
      <c r="G255" s="175">
        <v>1</v>
      </c>
      <c r="H255" s="175">
        <v>1</v>
      </c>
      <c r="I255" s="168">
        <v>4</v>
      </c>
      <c r="J255" s="169">
        <v>7276</v>
      </c>
      <c r="K255" s="152" t="s">
        <v>2081</v>
      </c>
      <c r="L255">
        <v>179</v>
      </c>
    </row>
    <row r="256" spans="1:12" ht="21" x14ac:dyDescent="0.45">
      <c r="A256" s="164">
        <v>250</v>
      </c>
      <c r="B256" s="152" t="s">
        <v>2350</v>
      </c>
      <c r="C256" s="152" t="s">
        <v>265</v>
      </c>
      <c r="D256" s="154">
        <v>12000</v>
      </c>
      <c r="E256" s="118">
        <v>3</v>
      </c>
      <c r="F256" s="149">
        <v>0</v>
      </c>
      <c r="G256" s="149">
        <v>2</v>
      </c>
      <c r="H256" s="149">
        <v>0</v>
      </c>
      <c r="I256" s="168">
        <v>5</v>
      </c>
      <c r="J256" s="169">
        <v>60000</v>
      </c>
      <c r="K256" s="157" t="s">
        <v>2127</v>
      </c>
      <c r="L256">
        <v>180</v>
      </c>
    </row>
    <row r="257" spans="1:12" ht="21" x14ac:dyDescent="0.45">
      <c r="A257" s="170">
        <v>254</v>
      </c>
      <c r="B257" s="146" t="s">
        <v>2351</v>
      </c>
      <c r="C257" s="146" t="s">
        <v>13</v>
      </c>
      <c r="D257" s="147">
        <v>5000</v>
      </c>
      <c r="E257" s="173">
        <v>48</v>
      </c>
      <c r="F257" s="175">
        <v>52</v>
      </c>
      <c r="G257" s="175">
        <v>50</v>
      </c>
      <c r="H257" s="175">
        <v>0</v>
      </c>
      <c r="I257" s="168">
        <v>150</v>
      </c>
      <c r="J257" s="169">
        <v>750000</v>
      </c>
      <c r="K257" s="152" t="s">
        <v>2081</v>
      </c>
      <c r="L257">
        <v>181</v>
      </c>
    </row>
    <row r="258" spans="1:12" ht="21" x14ac:dyDescent="0.45">
      <c r="A258" s="170">
        <v>255</v>
      </c>
      <c r="B258" s="146" t="s">
        <v>2352</v>
      </c>
      <c r="C258" s="146" t="s">
        <v>13</v>
      </c>
      <c r="D258" s="147">
        <v>5000</v>
      </c>
      <c r="E258" s="173">
        <v>48</v>
      </c>
      <c r="F258" s="175">
        <v>52</v>
      </c>
      <c r="G258" s="175">
        <v>50</v>
      </c>
      <c r="H258" s="175">
        <v>0</v>
      </c>
      <c r="I258" s="168">
        <v>150</v>
      </c>
      <c r="J258" s="169">
        <v>750000</v>
      </c>
      <c r="K258" s="152" t="s">
        <v>2081</v>
      </c>
      <c r="L258">
        <v>182</v>
      </c>
    </row>
    <row r="259" spans="1:12" ht="21" x14ac:dyDescent="0.45">
      <c r="A259" s="164">
        <v>256</v>
      </c>
      <c r="B259" s="146" t="s">
        <v>2353</v>
      </c>
      <c r="C259" s="146" t="s">
        <v>13</v>
      </c>
      <c r="D259" s="212">
        <v>42800</v>
      </c>
      <c r="E259" s="173">
        <v>2</v>
      </c>
      <c r="F259" s="175">
        <v>2</v>
      </c>
      <c r="G259" s="175">
        <v>1</v>
      </c>
      <c r="H259" s="175">
        <v>0</v>
      </c>
      <c r="I259" s="168">
        <v>5</v>
      </c>
      <c r="J259" s="169">
        <v>214000</v>
      </c>
      <c r="K259" s="152" t="s">
        <v>2081</v>
      </c>
      <c r="L259">
        <v>183</v>
      </c>
    </row>
    <row r="260" spans="1:12" ht="21" x14ac:dyDescent="0.45">
      <c r="A260" s="170">
        <v>264</v>
      </c>
      <c r="B260" s="152" t="s">
        <v>2354</v>
      </c>
      <c r="C260" s="152" t="s">
        <v>9</v>
      </c>
      <c r="D260" s="154">
        <v>900</v>
      </c>
      <c r="E260" s="118">
        <v>0</v>
      </c>
      <c r="F260" s="149">
        <v>2</v>
      </c>
      <c r="G260" s="149">
        <v>0</v>
      </c>
      <c r="H260" s="149">
        <v>0</v>
      </c>
      <c r="I260" s="168">
        <v>2</v>
      </c>
      <c r="J260" s="169">
        <v>1800</v>
      </c>
      <c r="K260" s="158" t="s">
        <v>2080</v>
      </c>
      <c r="L260">
        <v>184</v>
      </c>
    </row>
    <row r="261" spans="1:12" ht="21" x14ac:dyDescent="0.45">
      <c r="A261" s="164">
        <v>265</v>
      </c>
      <c r="B261" s="152" t="s">
        <v>2355</v>
      </c>
      <c r="C261" s="152" t="s">
        <v>49</v>
      </c>
      <c r="D261" s="154">
        <v>128.4</v>
      </c>
      <c r="E261" s="183">
        <v>5.25</v>
      </c>
      <c r="F261" s="149">
        <v>0</v>
      </c>
      <c r="G261" s="149">
        <v>0</v>
      </c>
      <c r="H261" s="149">
        <v>0</v>
      </c>
      <c r="I261" s="168">
        <v>5.25</v>
      </c>
      <c r="J261" s="169">
        <v>674.1</v>
      </c>
      <c r="K261" s="152" t="s">
        <v>2165</v>
      </c>
      <c r="L261">
        <v>185</v>
      </c>
    </row>
    <row r="262" spans="1:12" ht="21" x14ac:dyDescent="0.45">
      <c r="A262" s="170">
        <v>266</v>
      </c>
      <c r="B262" s="152" t="s">
        <v>2356</v>
      </c>
      <c r="C262" s="117" t="s">
        <v>1</v>
      </c>
      <c r="D262" s="116">
        <v>75</v>
      </c>
      <c r="E262" s="114">
        <v>0</v>
      </c>
      <c r="F262" s="114">
        <v>100</v>
      </c>
      <c r="G262" s="114">
        <v>0</v>
      </c>
      <c r="H262" s="114">
        <v>100</v>
      </c>
      <c r="I262" s="168">
        <v>200</v>
      </c>
      <c r="J262" s="169">
        <v>15000</v>
      </c>
      <c r="K262" s="158" t="s">
        <v>2107</v>
      </c>
      <c r="L262">
        <v>186</v>
      </c>
    </row>
    <row r="263" spans="1:12" ht="21" x14ac:dyDescent="0.45">
      <c r="A263" s="170">
        <v>267</v>
      </c>
      <c r="B263" s="152" t="s">
        <v>2357</v>
      </c>
      <c r="C263" s="152" t="s">
        <v>1</v>
      </c>
      <c r="D263" s="154">
        <v>500</v>
      </c>
      <c r="E263" s="149">
        <v>0</v>
      </c>
      <c r="F263" s="149">
        <v>10</v>
      </c>
      <c r="G263" s="149">
        <v>0</v>
      </c>
      <c r="H263" s="149">
        <v>10</v>
      </c>
      <c r="I263" s="168">
        <v>20</v>
      </c>
      <c r="J263" s="169">
        <v>10000</v>
      </c>
      <c r="K263" s="158" t="s">
        <v>2107</v>
      </c>
      <c r="L263">
        <v>187</v>
      </c>
    </row>
    <row r="264" spans="1:12" ht="21" x14ac:dyDescent="0.45">
      <c r="A264" s="164">
        <v>268</v>
      </c>
      <c r="B264" s="152" t="s">
        <v>2358</v>
      </c>
      <c r="C264" s="152" t="s">
        <v>49</v>
      </c>
      <c r="D264" s="154">
        <v>1300</v>
      </c>
      <c r="E264" s="118">
        <v>0</v>
      </c>
      <c r="F264" s="149">
        <v>0</v>
      </c>
      <c r="G264" s="149">
        <v>6</v>
      </c>
      <c r="H264" s="149">
        <v>0</v>
      </c>
      <c r="I264" s="168">
        <v>6</v>
      </c>
      <c r="J264" s="169">
        <v>7800</v>
      </c>
      <c r="K264" s="158" t="s">
        <v>2080</v>
      </c>
      <c r="L264">
        <v>188</v>
      </c>
    </row>
    <row r="265" spans="1:12" ht="21" x14ac:dyDescent="0.45">
      <c r="A265" s="170">
        <v>269</v>
      </c>
      <c r="B265" s="152" t="s">
        <v>2359</v>
      </c>
      <c r="C265" s="152" t="s">
        <v>44</v>
      </c>
      <c r="D265" s="154">
        <v>642</v>
      </c>
      <c r="E265" s="118">
        <v>7</v>
      </c>
      <c r="F265" s="149">
        <v>7</v>
      </c>
      <c r="G265" s="149">
        <v>7</v>
      </c>
      <c r="H265" s="149">
        <v>9</v>
      </c>
      <c r="I265" s="168">
        <v>30</v>
      </c>
      <c r="J265" s="169">
        <v>19260</v>
      </c>
      <c r="K265" s="158" t="s">
        <v>2360</v>
      </c>
      <c r="L265">
        <v>189</v>
      </c>
    </row>
    <row r="266" spans="1:12" ht="21" x14ac:dyDescent="0.45">
      <c r="A266" s="164">
        <v>274</v>
      </c>
      <c r="B266" s="146" t="s">
        <v>2361</v>
      </c>
      <c r="C266" s="146" t="s">
        <v>9</v>
      </c>
      <c r="D266" s="209">
        <v>420</v>
      </c>
      <c r="E266" s="179">
        <v>5</v>
      </c>
      <c r="F266" s="179">
        <v>5</v>
      </c>
      <c r="G266" s="179">
        <v>5</v>
      </c>
      <c r="H266" s="179">
        <v>5</v>
      </c>
      <c r="I266" s="168">
        <v>20</v>
      </c>
      <c r="J266" s="169">
        <v>8400</v>
      </c>
      <c r="K266" s="152" t="s">
        <v>2081</v>
      </c>
      <c r="L266">
        <v>190</v>
      </c>
    </row>
    <row r="267" spans="1:12" ht="21" x14ac:dyDescent="0.45">
      <c r="A267" s="170">
        <v>276</v>
      </c>
      <c r="B267" s="146" t="s">
        <v>2362</v>
      </c>
      <c r="C267" s="146" t="s">
        <v>269</v>
      </c>
      <c r="D267" s="209">
        <v>800</v>
      </c>
      <c r="E267" s="179">
        <v>2</v>
      </c>
      <c r="F267" s="175">
        <v>0</v>
      </c>
      <c r="G267" s="175">
        <v>0</v>
      </c>
      <c r="H267" s="175">
        <v>0</v>
      </c>
      <c r="I267" s="168">
        <v>2</v>
      </c>
      <c r="J267" s="169">
        <v>1600</v>
      </c>
      <c r="K267" s="152" t="s">
        <v>2081</v>
      </c>
      <c r="L267">
        <v>191</v>
      </c>
    </row>
    <row r="268" spans="1:12" ht="21" x14ac:dyDescent="0.45">
      <c r="A268" s="170">
        <v>281</v>
      </c>
      <c r="B268" s="146" t="s">
        <v>2363</v>
      </c>
      <c r="C268" s="146" t="s">
        <v>44</v>
      </c>
      <c r="D268" s="147">
        <v>6200</v>
      </c>
      <c r="E268" s="179">
        <v>7</v>
      </c>
      <c r="F268" s="175">
        <v>7</v>
      </c>
      <c r="G268" s="175">
        <v>6</v>
      </c>
      <c r="H268" s="175">
        <v>0</v>
      </c>
      <c r="I268" s="168">
        <v>20</v>
      </c>
      <c r="J268" s="169">
        <v>124000</v>
      </c>
      <c r="K268" s="152" t="s">
        <v>2081</v>
      </c>
      <c r="L268">
        <v>192</v>
      </c>
    </row>
    <row r="269" spans="1:12" ht="21" x14ac:dyDescent="0.45">
      <c r="A269" s="164">
        <v>283</v>
      </c>
      <c r="B269" s="146" t="s">
        <v>2364</v>
      </c>
      <c r="C269" s="146" t="s">
        <v>13</v>
      </c>
      <c r="D269" s="147">
        <v>6500</v>
      </c>
      <c r="E269" s="219">
        <v>5</v>
      </c>
      <c r="F269" s="175">
        <v>0</v>
      </c>
      <c r="G269" s="175">
        <v>0</v>
      </c>
      <c r="H269" s="175">
        <v>0</v>
      </c>
      <c r="I269" s="168">
        <v>5</v>
      </c>
      <c r="J269" s="169">
        <v>32500</v>
      </c>
      <c r="K269" s="152" t="s">
        <v>2081</v>
      </c>
      <c r="L269">
        <v>193</v>
      </c>
    </row>
    <row r="270" spans="1:12" ht="21" x14ac:dyDescent="0.45">
      <c r="A270" s="170">
        <v>284</v>
      </c>
      <c r="B270" s="152" t="s">
        <v>2365</v>
      </c>
      <c r="C270" s="152" t="s">
        <v>1</v>
      </c>
      <c r="D270" s="154">
        <v>642</v>
      </c>
      <c r="E270" s="149">
        <v>0</v>
      </c>
      <c r="F270" s="149">
        <v>0</v>
      </c>
      <c r="G270" s="149">
        <v>0</v>
      </c>
      <c r="H270" s="149">
        <v>20</v>
      </c>
      <c r="I270" s="168">
        <v>20</v>
      </c>
      <c r="J270" s="169">
        <v>12840</v>
      </c>
      <c r="K270" s="158" t="s">
        <v>2107</v>
      </c>
      <c r="L270">
        <v>194</v>
      </c>
    </row>
    <row r="271" spans="1:12" ht="21" x14ac:dyDescent="0.45">
      <c r="A271" s="164">
        <v>286</v>
      </c>
      <c r="B271" s="146" t="s">
        <v>2366</v>
      </c>
      <c r="C271" s="146" t="s">
        <v>13</v>
      </c>
      <c r="D271" s="211">
        <v>9630</v>
      </c>
      <c r="E271" s="173">
        <v>2</v>
      </c>
      <c r="F271" s="175">
        <v>0</v>
      </c>
      <c r="G271" s="175">
        <v>0</v>
      </c>
      <c r="H271" s="175">
        <v>0</v>
      </c>
      <c r="I271" s="168">
        <v>2</v>
      </c>
      <c r="J271" s="169">
        <v>19260</v>
      </c>
      <c r="K271" s="152" t="s">
        <v>2081</v>
      </c>
      <c r="L271">
        <v>195</v>
      </c>
    </row>
    <row r="272" spans="1:12" ht="21" x14ac:dyDescent="0.45">
      <c r="A272" s="170">
        <v>287</v>
      </c>
      <c r="B272" s="146" t="s">
        <v>2367</v>
      </c>
      <c r="C272" s="146" t="s">
        <v>13</v>
      </c>
      <c r="D272" s="211">
        <v>10475.299999999999</v>
      </c>
      <c r="E272" s="173">
        <v>1</v>
      </c>
      <c r="F272" s="175">
        <v>1</v>
      </c>
      <c r="G272" s="175">
        <v>0</v>
      </c>
      <c r="H272" s="175">
        <v>0</v>
      </c>
      <c r="I272" s="168">
        <v>2</v>
      </c>
      <c r="J272" s="169">
        <v>20950.599999999999</v>
      </c>
      <c r="K272" s="152" t="s">
        <v>2081</v>
      </c>
      <c r="L272">
        <v>196</v>
      </c>
    </row>
    <row r="273" spans="1:12" ht="21" x14ac:dyDescent="0.45">
      <c r="A273" s="164">
        <v>289</v>
      </c>
      <c r="B273" s="152" t="s">
        <v>2368</v>
      </c>
      <c r="C273" s="152" t="s">
        <v>49</v>
      </c>
      <c r="D273" s="154">
        <v>1500</v>
      </c>
      <c r="E273" s="118">
        <v>5</v>
      </c>
      <c r="F273" s="149">
        <v>0</v>
      </c>
      <c r="G273" s="149">
        <v>0</v>
      </c>
      <c r="H273" s="149">
        <v>0</v>
      </c>
      <c r="I273" s="168">
        <v>5</v>
      </c>
      <c r="J273" s="169">
        <v>7500</v>
      </c>
      <c r="K273" s="158" t="s">
        <v>2137</v>
      </c>
      <c r="L273">
        <v>197</v>
      </c>
    </row>
    <row r="274" spans="1:12" ht="21" x14ac:dyDescent="0.45">
      <c r="A274" s="170">
        <v>290</v>
      </c>
      <c r="B274" s="146" t="s">
        <v>2369</v>
      </c>
      <c r="C274" s="146" t="s">
        <v>13</v>
      </c>
      <c r="D274" s="147">
        <v>4601</v>
      </c>
      <c r="E274" s="173">
        <v>50</v>
      </c>
      <c r="F274" s="175">
        <v>50</v>
      </c>
      <c r="G274" s="175">
        <v>50</v>
      </c>
      <c r="H274" s="175">
        <v>50</v>
      </c>
      <c r="I274" s="168">
        <v>200</v>
      </c>
      <c r="J274" s="169">
        <v>920200</v>
      </c>
      <c r="K274" s="152" t="s">
        <v>2081</v>
      </c>
      <c r="L274">
        <v>198</v>
      </c>
    </row>
    <row r="275" spans="1:12" ht="21" x14ac:dyDescent="0.45">
      <c r="A275" s="164">
        <v>292</v>
      </c>
      <c r="B275" s="152" t="s">
        <v>2370</v>
      </c>
      <c r="C275" s="152" t="s">
        <v>44</v>
      </c>
      <c r="D275" s="154">
        <v>6200</v>
      </c>
      <c r="E275" s="149">
        <v>18</v>
      </c>
      <c r="F275" s="149">
        <v>0</v>
      </c>
      <c r="G275" s="149">
        <v>0</v>
      </c>
      <c r="H275" s="149">
        <v>0</v>
      </c>
      <c r="I275" s="168">
        <v>18</v>
      </c>
      <c r="J275" s="169">
        <v>111600</v>
      </c>
      <c r="K275" s="152" t="s">
        <v>2165</v>
      </c>
      <c r="L275">
        <v>199</v>
      </c>
    </row>
    <row r="276" spans="1:12" ht="21" x14ac:dyDescent="0.45">
      <c r="A276" s="170">
        <v>293</v>
      </c>
      <c r="B276" s="152" t="s">
        <v>2371</v>
      </c>
      <c r="C276" s="152" t="s">
        <v>44</v>
      </c>
      <c r="D276" s="154">
        <v>6200</v>
      </c>
      <c r="E276" s="149">
        <v>10</v>
      </c>
      <c r="F276" s="149">
        <v>0</v>
      </c>
      <c r="G276" s="149">
        <v>0</v>
      </c>
      <c r="H276" s="149">
        <v>0</v>
      </c>
      <c r="I276" s="168">
        <v>10</v>
      </c>
      <c r="J276" s="169">
        <v>62000</v>
      </c>
      <c r="K276" s="152" t="s">
        <v>2165</v>
      </c>
      <c r="L276">
        <v>200</v>
      </c>
    </row>
    <row r="277" spans="1:12" ht="21" x14ac:dyDescent="0.45">
      <c r="A277" s="164">
        <v>295</v>
      </c>
      <c r="B277" s="146" t="s">
        <v>2372</v>
      </c>
      <c r="C277" s="146" t="s">
        <v>13</v>
      </c>
      <c r="D277" s="208">
        <v>12000</v>
      </c>
      <c r="E277" s="173">
        <v>3</v>
      </c>
      <c r="F277" s="174">
        <v>2</v>
      </c>
      <c r="G277" s="175">
        <v>8</v>
      </c>
      <c r="H277" s="175">
        <v>6</v>
      </c>
      <c r="I277" s="168">
        <v>19</v>
      </c>
      <c r="J277" s="169">
        <v>228000</v>
      </c>
      <c r="K277" s="152" t="s">
        <v>2081</v>
      </c>
      <c r="L277">
        <v>201</v>
      </c>
    </row>
    <row r="278" spans="1:12" ht="21" x14ac:dyDescent="0.45">
      <c r="A278" s="170">
        <v>296</v>
      </c>
      <c r="B278" s="146" t="s">
        <v>2373</v>
      </c>
      <c r="C278" s="146" t="s">
        <v>44</v>
      </c>
      <c r="D278" s="147">
        <v>22470</v>
      </c>
      <c r="E278" s="179">
        <v>5</v>
      </c>
      <c r="F278" s="175">
        <v>5</v>
      </c>
      <c r="G278" s="175">
        <v>5</v>
      </c>
      <c r="H278" s="175">
        <v>5</v>
      </c>
      <c r="I278" s="168">
        <v>20</v>
      </c>
      <c r="J278" s="169">
        <v>449400</v>
      </c>
      <c r="K278" s="152" t="s">
        <v>2081</v>
      </c>
      <c r="L278">
        <v>202</v>
      </c>
    </row>
    <row r="279" spans="1:12" ht="21" x14ac:dyDescent="0.45">
      <c r="A279" s="170">
        <v>297</v>
      </c>
      <c r="B279" s="152" t="s">
        <v>2374</v>
      </c>
      <c r="C279" s="152" t="s">
        <v>49</v>
      </c>
      <c r="D279" s="154">
        <v>214</v>
      </c>
      <c r="E279" s="183">
        <v>2.1</v>
      </c>
      <c r="F279" s="149">
        <v>0</v>
      </c>
      <c r="G279" s="149">
        <v>0</v>
      </c>
      <c r="H279" s="149">
        <v>0</v>
      </c>
      <c r="I279" s="168">
        <v>2.1</v>
      </c>
      <c r="J279" s="169">
        <v>449.40000000000003</v>
      </c>
      <c r="K279" s="152" t="s">
        <v>2165</v>
      </c>
      <c r="L279">
        <v>203</v>
      </c>
    </row>
    <row r="280" spans="1:12" ht="21" x14ac:dyDescent="0.45">
      <c r="A280" s="164">
        <v>298</v>
      </c>
      <c r="B280" s="152" t="s">
        <v>2375</v>
      </c>
      <c r="C280" s="152" t="s">
        <v>49</v>
      </c>
      <c r="D280" s="154">
        <v>214</v>
      </c>
      <c r="E280" s="183">
        <v>2.1</v>
      </c>
      <c r="F280" s="149">
        <v>0</v>
      </c>
      <c r="G280" s="149">
        <v>0</v>
      </c>
      <c r="H280" s="149">
        <v>0</v>
      </c>
      <c r="I280" s="168">
        <v>2.1</v>
      </c>
      <c r="J280" s="169">
        <v>449.40000000000003</v>
      </c>
      <c r="K280" s="152" t="s">
        <v>2165</v>
      </c>
      <c r="L280">
        <v>204</v>
      </c>
    </row>
    <row r="281" spans="1:12" ht="21" x14ac:dyDescent="0.45">
      <c r="A281" s="170">
        <v>299</v>
      </c>
      <c r="B281" s="152" t="s">
        <v>2376</v>
      </c>
      <c r="C281" s="152" t="s">
        <v>49</v>
      </c>
      <c r="D281" s="154">
        <v>214</v>
      </c>
      <c r="E281" s="183">
        <v>8.4</v>
      </c>
      <c r="F281" s="149">
        <v>0</v>
      </c>
      <c r="G281" s="149">
        <v>0</v>
      </c>
      <c r="H281" s="149">
        <v>0</v>
      </c>
      <c r="I281" s="168">
        <v>8.4</v>
      </c>
      <c r="J281" s="169">
        <v>1797.6000000000001</v>
      </c>
      <c r="K281" s="152" t="s">
        <v>2165</v>
      </c>
      <c r="L281">
        <v>205</v>
      </c>
    </row>
    <row r="282" spans="1:12" ht="21" x14ac:dyDescent="0.45">
      <c r="A282" s="170">
        <v>300</v>
      </c>
      <c r="B282" s="152" t="s">
        <v>2377</v>
      </c>
      <c r="C282" s="152" t="s">
        <v>49</v>
      </c>
      <c r="D282" s="154">
        <v>214</v>
      </c>
      <c r="E282" s="183">
        <v>8.4</v>
      </c>
      <c r="F282" s="149">
        <v>0</v>
      </c>
      <c r="G282" s="149">
        <v>0</v>
      </c>
      <c r="H282" s="149">
        <v>0</v>
      </c>
      <c r="I282" s="168">
        <v>8.4</v>
      </c>
      <c r="J282" s="169">
        <v>1797.6000000000001</v>
      </c>
      <c r="K282" s="152" t="s">
        <v>2165</v>
      </c>
      <c r="L282">
        <v>206</v>
      </c>
    </row>
    <row r="283" spans="1:12" ht="21" x14ac:dyDescent="0.45">
      <c r="A283" s="164">
        <v>301</v>
      </c>
      <c r="B283" s="152" t="s">
        <v>2378</v>
      </c>
      <c r="C283" s="152" t="s">
        <v>49</v>
      </c>
      <c r="D283" s="154">
        <v>214</v>
      </c>
      <c r="E283" s="183">
        <v>3.15</v>
      </c>
      <c r="F283" s="149">
        <v>0</v>
      </c>
      <c r="G283" s="149">
        <v>0</v>
      </c>
      <c r="H283" s="149">
        <v>0</v>
      </c>
      <c r="I283" s="168">
        <v>3.15</v>
      </c>
      <c r="J283" s="169">
        <v>674.1</v>
      </c>
      <c r="K283" s="152" t="s">
        <v>2165</v>
      </c>
      <c r="L283">
        <v>207</v>
      </c>
    </row>
    <row r="284" spans="1:12" ht="21" x14ac:dyDescent="0.45">
      <c r="A284" s="170">
        <v>302</v>
      </c>
      <c r="B284" s="152" t="s">
        <v>2379</v>
      </c>
      <c r="C284" s="152" t="s">
        <v>13</v>
      </c>
      <c r="D284" s="154">
        <v>214</v>
      </c>
      <c r="E284" s="149">
        <v>12</v>
      </c>
      <c r="F284" s="118">
        <v>12</v>
      </c>
      <c r="G284" s="149">
        <v>12</v>
      </c>
      <c r="H284" s="149">
        <v>12</v>
      </c>
      <c r="I284" s="168">
        <v>48</v>
      </c>
      <c r="J284" s="169">
        <v>10272</v>
      </c>
      <c r="K284" s="158" t="s">
        <v>2212</v>
      </c>
      <c r="L284">
        <v>208</v>
      </c>
    </row>
    <row r="285" spans="1:12" ht="21" x14ac:dyDescent="0.45">
      <c r="A285" s="170">
        <v>303</v>
      </c>
      <c r="B285" s="146" t="s">
        <v>2380</v>
      </c>
      <c r="C285" s="146" t="s">
        <v>49</v>
      </c>
      <c r="D285" s="147">
        <v>2000</v>
      </c>
      <c r="E285" s="179">
        <v>2</v>
      </c>
      <c r="F285" s="179">
        <v>2</v>
      </c>
      <c r="G285" s="179">
        <v>2</v>
      </c>
      <c r="H285" s="179">
        <v>0</v>
      </c>
      <c r="I285" s="168">
        <v>6</v>
      </c>
      <c r="J285" s="169">
        <v>12000</v>
      </c>
      <c r="K285" s="152" t="s">
        <v>2081</v>
      </c>
      <c r="L285">
        <v>209</v>
      </c>
    </row>
    <row r="286" spans="1:12" ht="21" x14ac:dyDescent="0.45">
      <c r="A286" s="164">
        <v>304</v>
      </c>
      <c r="B286" s="146" t="s">
        <v>2381</v>
      </c>
      <c r="C286" s="146" t="s">
        <v>49</v>
      </c>
      <c r="D286" s="147">
        <v>2000</v>
      </c>
      <c r="E286" s="179">
        <v>2</v>
      </c>
      <c r="F286" s="179">
        <v>2</v>
      </c>
      <c r="G286" s="179">
        <v>2</v>
      </c>
      <c r="H286" s="179">
        <v>0</v>
      </c>
      <c r="I286" s="168">
        <v>6</v>
      </c>
      <c r="J286" s="169">
        <v>12000</v>
      </c>
      <c r="K286" s="152" t="s">
        <v>2081</v>
      </c>
      <c r="L286">
        <v>210</v>
      </c>
    </row>
    <row r="287" spans="1:12" ht="21" x14ac:dyDescent="0.45">
      <c r="A287" s="170">
        <v>305</v>
      </c>
      <c r="B287" s="146" t="s">
        <v>2382</v>
      </c>
      <c r="C287" s="146" t="s">
        <v>13</v>
      </c>
      <c r="D287" s="212">
        <v>15000</v>
      </c>
      <c r="E287" s="179">
        <v>6</v>
      </c>
      <c r="F287" s="175">
        <v>4</v>
      </c>
      <c r="G287" s="175">
        <v>0</v>
      </c>
      <c r="H287" s="175">
        <v>0</v>
      </c>
      <c r="I287" s="168">
        <v>10</v>
      </c>
      <c r="J287" s="169">
        <v>150000</v>
      </c>
      <c r="K287" s="152" t="s">
        <v>2081</v>
      </c>
      <c r="L287">
        <v>211</v>
      </c>
    </row>
    <row r="288" spans="1:12" ht="21" x14ac:dyDescent="0.45">
      <c r="A288" s="170">
        <v>312</v>
      </c>
      <c r="B288" s="146" t="s">
        <v>2383</v>
      </c>
      <c r="C288" s="146" t="s">
        <v>44</v>
      </c>
      <c r="D288" s="147">
        <v>10700</v>
      </c>
      <c r="E288" s="179">
        <v>2</v>
      </c>
      <c r="F288" s="175">
        <v>1</v>
      </c>
      <c r="G288" s="175">
        <v>1</v>
      </c>
      <c r="H288" s="175">
        <v>1</v>
      </c>
      <c r="I288" s="168">
        <v>5</v>
      </c>
      <c r="J288" s="169">
        <v>53500</v>
      </c>
      <c r="K288" s="152" t="s">
        <v>2081</v>
      </c>
      <c r="L288">
        <v>212</v>
      </c>
    </row>
    <row r="289" spans="1:12" ht="21" x14ac:dyDescent="0.45">
      <c r="A289" s="170">
        <v>314</v>
      </c>
      <c r="B289" s="152" t="s">
        <v>2384</v>
      </c>
      <c r="C289" s="152" t="s">
        <v>13</v>
      </c>
      <c r="D289" s="154">
        <v>42000</v>
      </c>
      <c r="E289" s="118">
        <v>2</v>
      </c>
      <c r="F289" s="149">
        <v>2</v>
      </c>
      <c r="G289" s="149">
        <v>2</v>
      </c>
      <c r="H289" s="149">
        <v>2</v>
      </c>
      <c r="I289" s="168">
        <v>8</v>
      </c>
      <c r="J289" s="169">
        <v>336000</v>
      </c>
      <c r="K289" s="157" t="s">
        <v>2127</v>
      </c>
      <c r="L289">
        <v>213</v>
      </c>
    </row>
    <row r="290" spans="1:12" ht="21" x14ac:dyDescent="0.45">
      <c r="A290" s="170">
        <v>321</v>
      </c>
      <c r="B290" s="111" t="s">
        <v>2385</v>
      </c>
      <c r="C290" s="146" t="s">
        <v>13</v>
      </c>
      <c r="D290" s="212">
        <v>8900</v>
      </c>
      <c r="E290" s="173">
        <v>3</v>
      </c>
      <c r="F290" s="175">
        <v>3</v>
      </c>
      <c r="G290" s="175">
        <v>0</v>
      </c>
      <c r="H290" s="175">
        <v>0</v>
      </c>
      <c r="I290" s="168">
        <v>6</v>
      </c>
      <c r="J290" s="169">
        <v>53400</v>
      </c>
      <c r="K290" s="152" t="s">
        <v>2081</v>
      </c>
      <c r="L290">
        <v>214</v>
      </c>
    </row>
    <row r="291" spans="1:12" ht="21" x14ac:dyDescent="0.45">
      <c r="A291" s="170">
        <v>324</v>
      </c>
      <c r="B291" s="152" t="s">
        <v>2386</v>
      </c>
      <c r="C291" s="152" t="s">
        <v>44</v>
      </c>
      <c r="D291" s="154">
        <v>331</v>
      </c>
      <c r="E291" s="183">
        <v>10</v>
      </c>
      <c r="F291" s="149">
        <v>0</v>
      </c>
      <c r="G291" s="149">
        <v>0</v>
      </c>
      <c r="H291" s="149">
        <v>0</v>
      </c>
      <c r="I291" s="168">
        <v>10</v>
      </c>
      <c r="J291" s="169">
        <v>3310</v>
      </c>
      <c r="K291" s="152" t="s">
        <v>2165</v>
      </c>
      <c r="L291">
        <v>215</v>
      </c>
    </row>
    <row r="292" spans="1:12" ht="21" x14ac:dyDescent="0.45">
      <c r="A292" s="164">
        <v>325</v>
      </c>
      <c r="B292" s="146" t="s">
        <v>2387</v>
      </c>
      <c r="C292" s="146" t="s">
        <v>44</v>
      </c>
      <c r="D292" s="147">
        <v>3600</v>
      </c>
      <c r="E292" s="179">
        <v>1</v>
      </c>
      <c r="F292" s="175">
        <v>1</v>
      </c>
      <c r="G292" s="175">
        <v>1</v>
      </c>
      <c r="H292" s="175">
        <v>0</v>
      </c>
      <c r="I292" s="168">
        <v>3</v>
      </c>
      <c r="J292" s="169">
        <v>10800</v>
      </c>
      <c r="K292" s="152" t="s">
        <v>2081</v>
      </c>
      <c r="L292">
        <v>216</v>
      </c>
    </row>
    <row r="293" spans="1:12" ht="21" x14ac:dyDescent="0.45">
      <c r="A293" s="170">
        <v>326</v>
      </c>
      <c r="B293" s="152" t="s">
        <v>2388</v>
      </c>
      <c r="C293" s="152" t="s">
        <v>13</v>
      </c>
      <c r="D293" s="154">
        <v>1200</v>
      </c>
      <c r="E293" s="118">
        <v>0</v>
      </c>
      <c r="F293" s="149">
        <v>0</v>
      </c>
      <c r="G293" s="149">
        <v>12</v>
      </c>
      <c r="H293" s="149">
        <v>0</v>
      </c>
      <c r="I293" s="168">
        <v>12</v>
      </c>
      <c r="J293" s="169">
        <v>14400</v>
      </c>
      <c r="K293" s="158" t="s">
        <v>2080</v>
      </c>
      <c r="L293">
        <v>217</v>
      </c>
    </row>
    <row r="294" spans="1:12" ht="21" x14ac:dyDescent="0.45">
      <c r="A294" s="170">
        <v>327</v>
      </c>
      <c r="B294" s="152" t="s">
        <v>2389</v>
      </c>
      <c r="C294" s="152" t="s">
        <v>13</v>
      </c>
      <c r="D294" s="154">
        <v>1200</v>
      </c>
      <c r="E294" s="118">
        <v>0</v>
      </c>
      <c r="F294" s="149">
        <v>0</v>
      </c>
      <c r="G294" s="149">
        <v>12</v>
      </c>
      <c r="H294" s="149">
        <v>0</v>
      </c>
      <c r="I294" s="168">
        <v>12</v>
      </c>
      <c r="J294" s="169">
        <v>14400</v>
      </c>
      <c r="K294" s="158" t="s">
        <v>2080</v>
      </c>
      <c r="L294">
        <v>218</v>
      </c>
    </row>
    <row r="295" spans="1:12" ht="21" x14ac:dyDescent="0.45">
      <c r="A295" s="164">
        <v>334</v>
      </c>
      <c r="B295" s="152" t="s">
        <v>2390</v>
      </c>
      <c r="C295" s="152" t="s">
        <v>44</v>
      </c>
      <c r="D295" s="154">
        <v>4500</v>
      </c>
      <c r="E295" s="149">
        <v>0</v>
      </c>
      <c r="F295" s="149">
        <v>5</v>
      </c>
      <c r="G295" s="149">
        <v>5</v>
      </c>
      <c r="H295" s="149">
        <v>5</v>
      </c>
      <c r="I295" s="168">
        <v>15</v>
      </c>
      <c r="J295" s="169">
        <v>67500</v>
      </c>
      <c r="K295" s="158" t="s">
        <v>2107</v>
      </c>
      <c r="L295">
        <v>219</v>
      </c>
    </row>
    <row r="296" spans="1:12" ht="21" x14ac:dyDescent="0.45">
      <c r="A296" s="170">
        <v>336</v>
      </c>
      <c r="B296" s="146" t="s">
        <v>2391</v>
      </c>
      <c r="C296" s="146" t="s">
        <v>13</v>
      </c>
      <c r="D296" s="211">
        <v>2500</v>
      </c>
      <c r="E296" s="179">
        <v>3</v>
      </c>
      <c r="F296" s="175">
        <v>3</v>
      </c>
      <c r="G296" s="175">
        <v>3</v>
      </c>
      <c r="H296" s="175">
        <v>1</v>
      </c>
      <c r="I296" s="168">
        <v>10</v>
      </c>
      <c r="J296" s="169">
        <v>25000</v>
      </c>
      <c r="K296" s="152" t="s">
        <v>2081</v>
      </c>
      <c r="L296">
        <v>220</v>
      </c>
    </row>
    <row r="297" spans="1:12" ht="21" x14ac:dyDescent="0.45">
      <c r="A297" s="164">
        <v>340</v>
      </c>
      <c r="B297" s="146" t="s">
        <v>2392</v>
      </c>
      <c r="C297" s="146" t="s">
        <v>13</v>
      </c>
      <c r="D297" s="207">
        <v>800</v>
      </c>
      <c r="E297" s="179">
        <v>3</v>
      </c>
      <c r="F297" s="175">
        <v>3</v>
      </c>
      <c r="G297" s="175">
        <v>3</v>
      </c>
      <c r="H297" s="175">
        <v>1</v>
      </c>
      <c r="I297" s="168">
        <v>10</v>
      </c>
      <c r="J297" s="169">
        <v>8000</v>
      </c>
      <c r="K297" s="152" t="s">
        <v>2081</v>
      </c>
      <c r="L297">
        <v>221</v>
      </c>
    </row>
    <row r="298" spans="1:12" ht="21" x14ac:dyDescent="0.45">
      <c r="A298" s="164">
        <v>343</v>
      </c>
      <c r="B298" s="152" t="s">
        <v>2393</v>
      </c>
      <c r="C298" s="152" t="s">
        <v>138</v>
      </c>
      <c r="D298" s="154">
        <v>267</v>
      </c>
      <c r="E298" s="149">
        <v>3</v>
      </c>
      <c r="F298" s="149">
        <v>0</v>
      </c>
      <c r="G298" s="149">
        <v>0</v>
      </c>
      <c r="H298" s="149">
        <v>0</v>
      </c>
      <c r="I298" s="168">
        <v>3</v>
      </c>
      <c r="J298" s="169">
        <v>801</v>
      </c>
      <c r="K298" s="152" t="s">
        <v>2165</v>
      </c>
      <c r="L298">
        <v>222</v>
      </c>
    </row>
    <row r="299" spans="1:12" ht="21" x14ac:dyDescent="0.45">
      <c r="A299" s="170">
        <v>344</v>
      </c>
      <c r="B299" s="146" t="s">
        <v>2394</v>
      </c>
      <c r="C299" s="146" t="s">
        <v>13</v>
      </c>
      <c r="D299" s="147">
        <v>4173</v>
      </c>
      <c r="E299" s="175">
        <v>2</v>
      </c>
      <c r="F299" s="175">
        <v>2</v>
      </c>
      <c r="G299" s="175">
        <v>1</v>
      </c>
      <c r="H299" s="175">
        <v>0</v>
      </c>
      <c r="I299" s="168">
        <v>5</v>
      </c>
      <c r="J299" s="169">
        <v>20865</v>
      </c>
      <c r="K299" s="152" t="s">
        <v>2081</v>
      </c>
      <c r="L299">
        <v>223</v>
      </c>
    </row>
    <row r="300" spans="1:12" ht="21" x14ac:dyDescent="0.45">
      <c r="A300" s="164">
        <v>346</v>
      </c>
      <c r="B300" s="152" t="s">
        <v>2395</v>
      </c>
      <c r="C300" s="152" t="s">
        <v>89</v>
      </c>
      <c r="D300" s="154">
        <v>250</v>
      </c>
      <c r="E300" s="118">
        <v>0</v>
      </c>
      <c r="F300" s="118">
        <v>0</v>
      </c>
      <c r="G300" s="118">
        <v>0</v>
      </c>
      <c r="H300" s="149">
        <v>6</v>
      </c>
      <c r="I300" s="168">
        <v>6</v>
      </c>
      <c r="J300" s="169">
        <v>1500</v>
      </c>
      <c r="K300" s="158" t="s">
        <v>2116</v>
      </c>
      <c r="L300">
        <v>224</v>
      </c>
    </row>
    <row r="301" spans="1:12" ht="21" x14ac:dyDescent="0.45">
      <c r="A301" s="170">
        <v>347</v>
      </c>
      <c r="B301" s="152" t="s">
        <v>2396</v>
      </c>
      <c r="C301" s="152" t="s">
        <v>49</v>
      </c>
      <c r="D301" s="154">
        <v>250</v>
      </c>
      <c r="E301" s="183">
        <v>4.2</v>
      </c>
      <c r="F301" s="149">
        <v>0</v>
      </c>
      <c r="G301" s="149">
        <v>0</v>
      </c>
      <c r="H301" s="149">
        <v>0</v>
      </c>
      <c r="I301" s="168">
        <v>4.2</v>
      </c>
      <c r="J301" s="169">
        <v>1050</v>
      </c>
      <c r="K301" s="152" t="s">
        <v>2165</v>
      </c>
      <c r="L301">
        <v>225</v>
      </c>
    </row>
    <row r="302" spans="1:12" ht="21" x14ac:dyDescent="0.45">
      <c r="A302" s="164">
        <v>355</v>
      </c>
      <c r="B302" s="146" t="s">
        <v>2397</v>
      </c>
      <c r="C302" s="146" t="s">
        <v>49</v>
      </c>
      <c r="D302" s="147">
        <v>1900</v>
      </c>
      <c r="E302" s="179">
        <v>1</v>
      </c>
      <c r="F302" s="179">
        <v>1</v>
      </c>
      <c r="G302" s="179">
        <v>1</v>
      </c>
      <c r="H302" s="179">
        <v>0</v>
      </c>
      <c r="I302" s="168">
        <v>3</v>
      </c>
      <c r="J302" s="169">
        <v>5700</v>
      </c>
      <c r="K302" s="152" t="s">
        <v>2081</v>
      </c>
      <c r="L302">
        <v>226</v>
      </c>
    </row>
    <row r="303" spans="1:12" ht="21" x14ac:dyDescent="0.45">
      <c r="A303" s="170">
        <v>356</v>
      </c>
      <c r="B303" s="146" t="s">
        <v>2398</v>
      </c>
      <c r="C303" s="146" t="s">
        <v>13</v>
      </c>
      <c r="D303" s="147">
        <v>5243</v>
      </c>
      <c r="E303" s="173">
        <v>20</v>
      </c>
      <c r="F303" s="175">
        <v>20</v>
      </c>
      <c r="G303" s="175">
        <v>20</v>
      </c>
      <c r="H303" s="175">
        <v>20</v>
      </c>
      <c r="I303" s="168">
        <v>80</v>
      </c>
      <c r="J303" s="169">
        <v>419440</v>
      </c>
      <c r="K303" s="152" t="s">
        <v>2081</v>
      </c>
      <c r="L303">
        <v>227</v>
      </c>
    </row>
    <row r="304" spans="1:12" ht="21" x14ac:dyDescent="0.45">
      <c r="A304" s="170">
        <v>357</v>
      </c>
      <c r="B304" s="146" t="s">
        <v>2399</v>
      </c>
      <c r="C304" s="146" t="s">
        <v>13</v>
      </c>
      <c r="D304" s="147">
        <v>5243</v>
      </c>
      <c r="E304" s="174">
        <v>20</v>
      </c>
      <c r="F304" s="175">
        <v>20</v>
      </c>
      <c r="G304" s="175">
        <v>20</v>
      </c>
      <c r="H304" s="175">
        <v>20</v>
      </c>
      <c r="I304" s="168">
        <v>80</v>
      </c>
      <c r="J304" s="169">
        <v>419440</v>
      </c>
      <c r="K304" s="152" t="s">
        <v>2081</v>
      </c>
      <c r="L304">
        <v>228</v>
      </c>
    </row>
    <row r="305" spans="1:12" ht="21" x14ac:dyDescent="0.45">
      <c r="A305" s="164">
        <v>358</v>
      </c>
      <c r="B305" s="146" t="s">
        <v>2400</v>
      </c>
      <c r="C305" s="146" t="s">
        <v>49</v>
      </c>
      <c r="D305" s="147">
        <v>4780</v>
      </c>
      <c r="E305" s="179">
        <v>1</v>
      </c>
      <c r="F305" s="179">
        <v>1</v>
      </c>
      <c r="G305" s="179">
        <v>1</v>
      </c>
      <c r="H305" s="179">
        <v>0</v>
      </c>
      <c r="I305" s="168">
        <v>3</v>
      </c>
      <c r="J305" s="169">
        <v>14340</v>
      </c>
      <c r="K305" s="152" t="s">
        <v>2081</v>
      </c>
      <c r="L305">
        <v>229</v>
      </c>
    </row>
    <row r="306" spans="1:12" ht="21" x14ac:dyDescent="0.45">
      <c r="A306" s="170">
        <v>359</v>
      </c>
      <c r="B306" s="152" t="s">
        <v>2401</v>
      </c>
      <c r="C306" s="152" t="s">
        <v>13</v>
      </c>
      <c r="D306" s="154">
        <v>1400</v>
      </c>
      <c r="E306" s="118">
        <v>5</v>
      </c>
      <c r="F306" s="149">
        <v>0</v>
      </c>
      <c r="G306" s="149">
        <v>0</v>
      </c>
      <c r="H306" s="149">
        <v>5</v>
      </c>
      <c r="I306" s="168">
        <v>10</v>
      </c>
      <c r="J306" s="169">
        <v>14000</v>
      </c>
      <c r="K306" s="157" t="s">
        <v>2083</v>
      </c>
      <c r="L306">
        <v>230</v>
      </c>
    </row>
    <row r="307" spans="1:12" ht="21" x14ac:dyDescent="0.45">
      <c r="A307" s="170">
        <v>363</v>
      </c>
      <c r="B307" s="146" t="s">
        <v>2402</v>
      </c>
      <c r="C307" s="146" t="s">
        <v>49</v>
      </c>
      <c r="D307" s="147">
        <v>1400</v>
      </c>
      <c r="E307" s="179">
        <v>2</v>
      </c>
      <c r="F307" s="179">
        <v>2</v>
      </c>
      <c r="G307" s="179">
        <v>2</v>
      </c>
      <c r="H307" s="179">
        <v>0</v>
      </c>
      <c r="I307" s="168">
        <v>6</v>
      </c>
      <c r="J307" s="169">
        <v>8400</v>
      </c>
      <c r="K307" s="152" t="s">
        <v>2081</v>
      </c>
      <c r="L307">
        <v>231</v>
      </c>
    </row>
    <row r="308" spans="1:12" ht="21" x14ac:dyDescent="0.45">
      <c r="A308" s="164">
        <v>364</v>
      </c>
      <c r="B308" s="152" t="s">
        <v>123</v>
      </c>
      <c r="C308" s="152" t="s">
        <v>44</v>
      </c>
      <c r="D308" s="154">
        <v>588.5</v>
      </c>
      <c r="E308" s="118">
        <v>48</v>
      </c>
      <c r="F308" s="149">
        <v>0</v>
      </c>
      <c r="G308" s="149">
        <v>0</v>
      </c>
      <c r="H308" s="149">
        <v>36</v>
      </c>
      <c r="I308" s="168">
        <v>84</v>
      </c>
      <c r="J308" s="169">
        <v>49434</v>
      </c>
      <c r="K308" s="157" t="s">
        <v>2083</v>
      </c>
      <c r="L308">
        <v>232</v>
      </c>
    </row>
    <row r="309" spans="1:12" ht="21" x14ac:dyDescent="0.45">
      <c r="A309" s="170">
        <v>365</v>
      </c>
      <c r="B309" s="152" t="s">
        <v>124</v>
      </c>
      <c r="C309" s="152" t="s">
        <v>44</v>
      </c>
      <c r="D309" s="154">
        <v>588.5</v>
      </c>
      <c r="E309" s="118">
        <v>48</v>
      </c>
      <c r="F309" s="149">
        <v>0</v>
      </c>
      <c r="G309" s="149">
        <v>0</v>
      </c>
      <c r="H309" s="149">
        <v>36</v>
      </c>
      <c r="I309" s="168">
        <v>84</v>
      </c>
      <c r="J309" s="169">
        <v>49434</v>
      </c>
      <c r="K309" s="157" t="s">
        <v>2083</v>
      </c>
      <c r="L309">
        <v>233</v>
      </c>
    </row>
    <row r="310" spans="1:12" ht="21" x14ac:dyDescent="0.45">
      <c r="A310" s="170">
        <v>368</v>
      </c>
      <c r="B310" s="146" t="s">
        <v>2403</v>
      </c>
      <c r="C310" s="146" t="s">
        <v>44</v>
      </c>
      <c r="D310" s="147">
        <v>28248</v>
      </c>
      <c r="E310" s="179">
        <v>1</v>
      </c>
      <c r="F310" s="175">
        <v>1</v>
      </c>
      <c r="G310" s="175">
        <v>0</v>
      </c>
      <c r="H310" s="175">
        <v>0</v>
      </c>
      <c r="I310" s="168">
        <v>2</v>
      </c>
      <c r="J310" s="169">
        <v>56496</v>
      </c>
      <c r="K310" s="152" t="s">
        <v>2081</v>
      </c>
      <c r="L310">
        <v>234</v>
      </c>
    </row>
    <row r="311" spans="1:12" ht="21" x14ac:dyDescent="0.45">
      <c r="A311" s="164">
        <v>370</v>
      </c>
      <c r="B311" s="146" t="s">
        <v>2404</v>
      </c>
      <c r="C311" s="146" t="s">
        <v>2188</v>
      </c>
      <c r="D311" s="147">
        <v>4600</v>
      </c>
      <c r="E311" s="179">
        <v>0</v>
      </c>
      <c r="F311" s="175">
        <v>10</v>
      </c>
      <c r="G311" s="195">
        <v>0</v>
      </c>
      <c r="H311" s="175">
        <v>0</v>
      </c>
      <c r="I311" s="168">
        <v>10</v>
      </c>
      <c r="J311" s="169">
        <v>46000</v>
      </c>
      <c r="K311" s="152" t="s">
        <v>2081</v>
      </c>
      <c r="L311">
        <v>235</v>
      </c>
    </row>
    <row r="312" spans="1:12" ht="21" x14ac:dyDescent="0.45">
      <c r="A312" s="170">
        <v>371</v>
      </c>
      <c r="B312" s="146" t="s">
        <v>2405</v>
      </c>
      <c r="C312" s="146" t="s">
        <v>13</v>
      </c>
      <c r="D312" s="208">
        <v>40</v>
      </c>
      <c r="E312" s="179">
        <v>25</v>
      </c>
      <c r="F312" s="175">
        <v>25</v>
      </c>
      <c r="G312" s="175">
        <v>25</v>
      </c>
      <c r="H312" s="175">
        <v>25</v>
      </c>
      <c r="I312" s="168">
        <v>100</v>
      </c>
      <c r="J312" s="169">
        <v>4000</v>
      </c>
      <c r="K312" s="152" t="s">
        <v>2081</v>
      </c>
      <c r="L312">
        <v>236</v>
      </c>
    </row>
    <row r="313" spans="1:12" ht="21" x14ac:dyDescent="0.45">
      <c r="A313" s="170">
        <v>372</v>
      </c>
      <c r="B313" s="146" t="s">
        <v>2406</v>
      </c>
      <c r="C313" s="146" t="s">
        <v>13</v>
      </c>
      <c r="D313" s="208">
        <v>50</v>
      </c>
      <c r="E313" s="179">
        <v>10</v>
      </c>
      <c r="F313" s="175">
        <v>10</v>
      </c>
      <c r="G313" s="175">
        <v>10</v>
      </c>
      <c r="H313" s="175">
        <v>10</v>
      </c>
      <c r="I313" s="168">
        <v>40</v>
      </c>
      <c r="J313" s="169">
        <v>2000</v>
      </c>
      <c r="K313" s="152" t="s">
        <v>2081</v>
      </c>
      <c r="L313">
        <v>237</v>
      </c>
    </row>
    <row r="314" spans="1:12" ht="21" x14ac:dyDescent="0.45">
      <c r="A314" s="164">
        <v>373</v>
      </c>
      <c r="B314" s="146" t="s">
        <v>2407</v>
      </c>
      <c r="C314" s="146" t="s">
        <v>13</v>
      </c>
      <c r="D314" s="208">
        <v>40</v>
      </c>
      <c r="E314" s="179">
        <v>25</v>
      </c>
      <c r="F314" s="175">
        <v>25</v>
      </c>
      <c r="G314" s="175">
        <v>25</v>
      </c>
      <c r="H314" s="175">
        <v>25</v>
      </c>
      <c r="I314" s="168">
        <v>100</v>
      </c>
      <c r="J314" s="169">
        <v>4000</v>
      </c>
      <c r="K314" s="152" t="s">
        <v>2081</v>
      </c>
      <c r="L314">
        <v>238</v>
      </c>
    </row>
    <row r="315" spans="1:12" ht="21" x14ac:dyDescent="0.45">
      <c r="A315" s="170">
        <v>374</v>
      </c>
      <c r="B315" s="146" t="s">
        <v>2408</v>
      </c>
      <c r="C315" s="146" t="s">
        <v>13</v>
      </c>
      <c r="D315" s="208">
        <v>50</v>
      </c>
      <c r="E315" s="179">
        <v>10</v>
      </c>
      <c r="F315" s="175">
        <v>10</v>
      </c>
      <c r="G315" s="175">
        <v>10</v>
      </c>
      <c r="H315" s="175">
        <v>10</v>
      </c>
      <c r="I315" s="168">
        <v>40</v>
      </c>
      <c r="J315" s="169">
        <v>2000</v>
      </c>
      <c r="K315" s="152" t="s">
        <v>2081</v>
      </c>
      <c r="L315">
        <v>239</v>
      </c>
    </row>
    <row r="316" spans="1:12" ht="21" x14ac:dyDescent="0.45">
      <c r="A316" s="170">
        <v>375</v>
      </c>
      <c r="B316" s="146" t="s">
        <v>2409</v>
      </c>
      <c r="C316" s="146" t="s">
        <v>13</v>
      </c>
      <c r="D316" s="208">
        <v>40</v>
      </c>
      <c r="E316" s="173">
        <v>40</v>
      </c>
      <c r="F316" s="175">
        <v>40</v>
      </c>
      <c r="G316" s="175">
        <v>20</v>
      </c>
      <c r="H316" s="175">
        <v>0</v>
      </c>
      <c r="I316" s="168">
        <v>100</v>
      </c>
      <c r="J316" s="169">
        <v>4000</v>
      </c>
      <c r="K316" s="152" t="s">
        <v>2081</v>
      </c>
      <c r="L316">
        <v>240</v>
      </c>
    </row>
    <row r="317" spans="1:12" ht="21" x14ac:dyDescent="0.45">
      <c r="A317" s="164">
        <v>376</v>
      </c>
      <c r="B317" s="146" t="s">
        <v>2410</v>
      </c>
      <c r="C317" s="146" t="s">
        <v>13</v>
      </c>
      <c r="D317" s="208">
        <v>50</v>
      </c>
      <c r="E317" s="179">
        <v>10</v>
      </c>
      <c r="F317" s="175">
        <v>10</v>
      </c>
      <c r="G317" s="175">
        <v>10</v>
      </c>
      <c r="H317" s="175">
        <v>10</v>
      </c>
      <c r="I317" s="168">
        <v>40</v>
      </c>
      <c r="J317" s="169">
        <v>2000</v>
      </c>
      <c r="K317" s="152" t="s">
        <v>2081</v>
      </c>
      <c r="L317">
        <v>241</v>
      </c>
    </row>
    <row r="318" spans="1:12" ht="21" x14ac:dyDescent="0.45">
      <c r="A318" s="170">
        <v>377</v>
      </c>
      <c r="B318" s="146" t="s">
        <v>2411</v>
      </c>
      <c r="C318" s="146" t="s">
        <v>13</v>
      </c>
      <c r="D318" s="208">
        <v>40</v>
      </c>
      <c r="E318" s="173">
        <v>40</v>
      </c>
      <c r="F318" s="175">
        <v>60</v>
      </c>
      <c r="G318" s="175">
        <v>50</v>
      </c>
      <c r="H318" s="175">
        <v>50</v>
      </c>
      <c r="I318" s="168">
        <v>200</v>
      </c>
      <c r="J318" s="169">
        <v>8000</v>
      </c>
      <c r="K318" s="152" t="s">
        <v>2081</v>
      </c>
      <c r="L318">
        <v>242</v>
      </c>
    </row>
    <row r="319" spans="1:12" ht="21" x14ac:dyDescent="0.45">
      <c r="A319" s="170">
        <v>378</v>
      </c>
      <c r="B319" s="146" t="s">
        <v>2412</v>
      </c>
      <c r="C319" s="146" t="s">
        <v>13</v>
      </c>
      <c r="D319" s="208">
        <v>50</v>
      </c>
      <c r="E319" s="179">
        <v>10</v>
      </c>
      <c r="F319" s="175">
        <v>10</v>
      </c>
      <c r="G319" s="175">
        <v>10</v>
      </c>
      <c r="H319" s="175">
        <v>10</v>
      </c>
      <c r="I319" s="168">
        <v>40</v>
      </c>
      <c r="J319" s="169">
        <v>2000</v>
      </c>
      <c r="K319" s="152" t="s">
        <v>2081</v>
      </c>
      <c r="L319">
        <v>243</v>
      </c>
    </row>
    <row r="320" spans="1:12" ht="21" x14ac:dyDescent="0.45">
      <c r="A320" s="164">
        <v>379</v>
      </c>
      <c r="B320" s="146" t="s">
        <v>2413</v>
      </c>
      <c r="C320" s="146" t="s">
        <v>13</v>
      </c>
      <c r="D320" s="208">
        <v>40</v>
      </c>
      <c r="E320" s="179">
        <v>50</v>
      </c>
      <c r="F320" s="175">
        <v>50</v>
      </c>
      <c r="G320" s="175">
        <v>50</v>
      </c>
      <c r="H320" s="175">
        <v>50</v>
      </c>
      <c r="I320" s="168">
        <v>200</v>
      </c>
      <c r="J320" s="169">
        <v>8000</v>
      </c>
      <c r="K320" s="152" t="s">
        <v>2081</v>
      </c>
      <c r="L320">
        <v>244</v>
      </c>
    </row>
    <row r="321" spans="1:12" ht="21" x14ac:dyDescent="0.45">
      <c r="A321" s="170">
        <v>380</v>
      </c>
      <c r="B321" s="146" t="s">
        <v>2414</v>
      </c>
      <c r="C321" s="146" t="s">
        <v>13</v>
      </c>
      <c r="D321" s="208">
        <v>50</v>
      </c>
      <c r="E321" s="179">
        <v>10</v>
      </c>
      <c r="F321" s="175">
        <v>10</v>
      </c>
      <c r="G321" s="175">
        <v>10</v>
      </c>
      <c r="H321" s="175">
        <v>10</v>
      </c>
      <c r="I321" s="168">
        <v>40</v>
      </c>
      <c r="J321" s="169">
        <v>2000</v>
      </c>
      <c r="K321" s="152" t="s">
        <v>2081</v>
      </c>
      <c r="L321">
        <v>245</v>
      </c>
    </row>
    <row r="322" spans="1:12" ht="21" x14ac:dyDescent="0.45">
      <c r="A322" s="170">
        <v>381</v>
      </c>
      <c r="B322" s="146" t="s">
        <v>2415</v>
      </c>
      <c r="C322" s="146" t="s">
        <v>13</v>
      </c>
      <c r="D322" s="208">
        <v>40</v>
      </c>
      <c r="E322" s="179">
        <v>50</v>
      </c>
      <c r="F322" s="175">
        <v>50</v>
      </c>
      <c r="G322" s="175">
        <v>50</v>
      </c>
      <c r="H322" s="175">
        <v>50</v>
      </c>
      <c r="I322" s="168">
        <v>200</v>
      </c>
      <c r="J322" s="169">
        <v>8000</v>
      </c>
      <c r="K322" s="152" t="s">
        <v>2081</v>
      </c>
      <c r="L322">
        <v>246</v>
      </c>
    </row>
    <row r="323" spans="1:12" ht="21" x14ac:dyDescent="0.45">
      <c r="A323" s="164">
        <v>382</v>
      </c>
      <c r="B323" s="146" t="s">
        <v>2416</v>
      </c>
      <c r="C323" s="146" t="s">
        <v>13</v>
      </c>
      <c r="D323" s="208">
        <v>50</v>
      </c>
      <c r="E323" s="179">
        <v>10</v>
      </c>
      <c r="F323" s="175">
        <v>10</v>
      </c>
      <c r="G323" s="175">
        <v>10</v>
      </c>
      <c r="H323" s="175">
        <v>10</v>
      </c>
      <c r="I323" s="168">
        <v>40</v>
      </c>
      <c r="J323" s="169">
        <v>2000</v>
      </c>
      <c r="K323" s="152" t="s">
        <v>2081</v>
      </c>
      <c r="L323">
        <v>247</v>
      </c>
    </row>
    <row r="324" spans="1:12" ht="21" x14ac:dyDescent="0.45">
      <c r="A324" s="170">
        <v>383</v>
      </c>
      <c r="B324" s="146" t="s">
        <v>2417</v>
      </c>
      <c r="C324" s="146" t="s">
        <v>13</v>
      </c>
      <c r="D324" s="208">
        <v>40</v>
      </c>
      <c r="E324" s="179">
        <v>50</v>
      </c>
      <c r="F324" s="175">
        <v>50</v>
      </c>
      <c r="G324" s="175">
        <v>50</v>
      </c>
      <c r="H324" s="175">
        <v>50</v>
      </c>
      <c r="I324" s="168">
        <v>200</v>
      </c>
      <c r="J324" s="169">
        <v>8000</v>
      </c>
      <c r="K324" s="152" t="s">
        <v>2081</v>
      </c>
      <c r="L324">
        <v>248</v>
      </c>
    </row>
    <row r="325" spans="1:12" ht="21" x14ac:dyDescent="0.45">
      <c r="A325" s="170">
        <v>384</v>
      </c>
      <c r="B325" s="146" t="s">
        <v>2418</v>
      </c>
      <c r="C325" s="146" t="s">
        <v>13</v>
      </c>
      <c r="D325" s="208">
        <v>50</v>
      </c>
      <c r="E325" s="179">
        <v>10</v>
      </c>
      <c r="F325" s="175">
        <v>10</v>
      </c>
      <c r="G325" s="175">
        <v>10</v>
      </c>
      <c r="H325" s="175">
        <v>10</v>
      </c>
      <c r="I325" s="168">
        <v>40</v>
      </c>
      <c r="J325" s="169">
        <v>2000</v>
      </c>
      <c r="K325" s="152" t="s">
        <v>2081</v>
      </c>
      <c r="L325">
        <v>249</v>
      </c>
    </row>
    <row r="326" spans="1:12" ht="21" x14ac:dyDescent="0.45">
      <c r="A326" s="164">
        <v>385</v>
      </c>
      <c r="B326" s="146" t="s">
        <v>2419</v>
      </c>
      <c r="C326" s="146" t="s">
        <v>13</v>
      </c>
      <c r="D326" s="208">
        <v>40</v>
      </c>
      <c r="E326" s="179">
        <v>50</v>
      </c>
      <c r="F326" s="175">
        <v>50</v>
      </c>
      <c r="G326" s="175">
        <v>50</v>
      </c>
      <c r="H326" s="175">
        <v>50</v>
      </c>
      <c r="I326" s="168">
        <v>200</v>
      </c>
      <c r="J326" s="169">
        <v>8000</v>
      </c>
      <c r="K326" s="152" t="s">
        <v>2081</v>
      </c>
      <c r="L326">
        <v>250</v>
      </c>
    </row>
    <row r="327" spans="1:12" ht="21" x14ac:dyDescent="0.45">
      <c r="A327" s="170">
        <v>386</v>
      </c>
      <c r="B327" s="146" t="s">
        <v>2420</v>
      </c>
      <c r="C327" s="146" t="s">
        <v>13</v>
      </c>
      <c r="D327" s="208">
        <v>50</v>
      </c>
      <c r="E327" s="179">
        <v>10</v>
      </c>
      <c r="F327" s="175">
        <v>10</v>
      </c>
      <c r="G327" s="175">
        <v>10</v>
      </c>
      <c r="H327" s="175">
        <v>10</v>
      </c>
      <c r="I327" s="168">
        <v>40</v>
      </c>
      <c r="J327" s="169">
        <v>2000</v>
      </c>
      <c r="K327" s="152" t="s">
        <v>2081</v>
      </c>
      <c r="L327">
        <v>251</v>
      </c>
    </row>
    <row r="328" spans="1:12" ht="21" x14ac:dyDescent="0.45">
      <c r="A328" s="170">
        <v>387</v>
      </c>
      <c r="B328" s="152" t="s">
        <v>2421</v>
      </c>
      <c r="C328" s="152" t="s">
        <v>13</v>
      </c>
      <c r="D328" s="154">
        <v>470</v>
      </c>
      <c r="E328" s="149">
        <v>0</v>
      </c>
      <c r="F328" s="149">
        <v>30</v>
      </c>
      <c r="G328" s="149">
        <v>0</v>
      </c>
      <c r="H328" s="149">
        <v>0</v>
      </c>
      <c r="I328" s="168">
        <v>30</v>
      </c>
      <c r="J328" s="169">
        <v>14100</v>
      </c>
      <c r="K328" s="157" t="s">
        <v>2083</v>
      </c>
      <c r="L328">
        <v>252</v>
      </c>
    </row>
    <row r="329" spans="1:12" ht="21" x14ac:dyDescent="0.45">
      <c r="A329" s="170">
        <v>389</v>
      </c>
      <c r="B329" s="146" t="s">
        <v>2422</v>
      </c>
      <c r="C329" s="146" t="s">
        <v>13</v>
      </c>
      <c r="D329" s="208">
        <v>7000</v>
      </c>
      <c r="E329" s="173">
        <v>6</v>
      </c>
      <c r="F329" s="174">
        <v>9</v>
      </c>
      <c r="G329" s="175">
        <v>10</v>
      </c>
      <c r="H329" s="175">
        <v>10</v>
      </c>
      <c r="I329" s="168">
        <v>35</v>
      </c>
      <c r="J329" s="169">
        <v>245000</v>
      </c>
      <c r="K329" s="152" t="s">
        <v>2081</v>
      </c>
      <c r="L329">
        <v>253</v>
      </c>
    </row>
    <row r="330" spans="1:12" ht="21" x14ac:dyDescent="0.45">
      <c r="A330" s="170">
        <v>390</v>
      </c>
      <c r="B330" s="146" t="s">
        <v>2423</v>
      </c>
      <c r="C330" s="146" t="s">
        <v>13</v>
      </c>
      <c r="D330" s="208">
        <v>8000</v>
      </c>
      <c r="E330" s="173">
        <v>1</v>
      </c>
      <c r="F330" s="175">
        <v>5</v>
      </c>
      <c r="G330" s="175">
        <v>3</v>
      </c>
      <c r="H330" s="175">
        <v>1</v>
      </c>
      <c r="I330" s="168">
        <v>10</v>
      </c>
      <c r="J330" s="169">
        <v>80000</v>
      </c>
      <c r="K330" s="152" t="s">
        <v>2081</v>
      </c>
      <c r="L330">
        <v>254</v>
      </c>
    </row>
    <row r="331" spans="1:12" ht="21" x14ac:dyDescent="0.45">
      <c r="A331" s="164">
        <v>391</v>
      </c>
      <c r="B331" s="146" t="s">
        <v>2424</v>
      </c>
      <c r="C331" s="146" t="s">
        <v>13</v>
      </c>
      <c r="D331" s="212">
        <v>35000</v>
      </c>
      <c r="E331" s="173">
        <v>1</v>
      </c>
      <c r="F331" s="175">
        <v>1</v>
      </c>
      <c r="G331" s="175">
        <v>0</v>
      </c>
      <c r="H331" s="175">
        <v>0</v>
      </c>
      <c r="I331" s="168">
        <v>2</v>
      </c>
      <c r="J331" s="169">
        <v>70000</v>
      </c>
      <c r="K331" s="152" t="s">
        <v>2081</v>
      </c>
      <c r="L331">
        <v>255</v>
      </c>
    </row>
    <row r="332" spans="1:12" ht="21" x14ac:dyDescent="0.45">
      <c r="A332" s="170">
        <v>392</v>
      </c>
      <c r="B332" s="146" t="s">
        <v>2425</v>
      </c>
      <c r="C332" s="146" t="s">
        <v>13</v>
      </c>
      <c r="D332" s="212">
        <v>35000</v>
      </c>
      <c r="E332" s="173">
        <v>1</v>
      </c>
      <c r="F332" s="175">
        <v>1</v>
      </c>
      <c r="G332" s="175">
        <v>0</v>
      </c>
      <c r="H332" s="175">
        <v>0</v>
      </c>
      <c r="I332" s="168">
        <v>2</v>
      </c>
      <c r="J332" s="169">
        <v>70000</v>
      </c>
      <c r="K332" s="152" t="s">
        <v>2081</v>
      </c>
      <c r="L332">
        <v>256</v>
      </c>
    </row>
    <row r="333" spans="1:12" ht="21" x14ac:dyDescent="0.45">
      <c r="A333" s="170">
        <v>393</v>
      </c>
      <c r="B333" s="146" t="s">
        <v>2426</v>
      </c>
      <c r="C333" s="146" t="s">
        <v>13</v>
      </c>
      <c r="D333" s="212">
        <v>35000</v>
      </c>
      <c r="E333" s="173">
        <v>1</v>
      </c>
      <c r="F333" s="175">
        <v>1</v>
      </c>
      <c r="G333" s="175">
        <v>0</v>
      </c>
      <c r="H333" s="175">
        <v>0</v>
      </c>
      <c r="I333" s="168">
        <v>2</v>
      </c>
      <c r="J333" s="169">
        <v>70000</v>
      </c>
      <c r="K333" s="152" t="s">
        <v>2081</v>
      </c>
      <c r="L333">
        <v>257</v>
      </c>
    </row>
    <row r="334" spans="1:12" ht="21" x14ac:dyDescent="0.45">
      <c r="A334" s="164">
        <v>394</v>
      </c>
      <c r="B334" s="221" t="s">
        <v>2427</v>
      </c>
      <c r="C334" s="146" t="s">
        <v>13</v>
      </c>
      <c r="D334" s="208">
        <v>2500</v>
      </c>
      <c r="E334" s="173">
        <v>10</v>
      </c>
      <c r="F334" s="175">
        <v>0</v>
      </c>
      <c r="G334" s="175">
        <v>0</v>
      </c>
      <c r="H334" s="175">
        <v>0</v>
      </c>
      <c r="I334" s="168">
        <v>10</v>
      </c>
      <c r="J334" s="169">
        <v>25000</v>
      </c>
      <c r="K334" s="152" t="s">
        <v>2081</v>
      </c>
      <c r="L334">
        <v>258</v>
      </c>
    </row>
    <row r="335" spans="1:12" ht="21" x14ac:dyDescent="0.45">
      <c r="A335" s="170">
        <v>395</v>
      </c>
      <c r="B335" s="221" t="s">
        <v>2428</v>
      </c>
      <c r="C335" s="146" t="s">
        <v>13</v>
      </c>
      <c r="D335" s="208">
        <v>2500</v>
      </c>
      <c r="E335" s="173">
        <v>20</v>
      </c>
      <c r="F335" s="175">
        <v>0</v>
      </c>
      <c r="G335" s="175">
        <v>0</v>
      </c>
      <c r="H335" s="175">
        <v>0</v>
      </c>
      <c r="I335" s="168">
        <v>20</v>
      </c>
      <c r="J335" s="169">
        <v>50000</v>
      </c>
      <c r="K335" s="152" t="s">
        <v>2081</v>
      </c>
      <c r="L335">
        <v>259</v>
      </c>
    </row>
    <row r="336" spans="1:12" ht="21" x14ac:dyDescent="0.45">
      <c r="A336" s="170">
        <v>396</v>
      </c>
      <c r="B336" s="152" t="s">
        <v>2429</v>
      </c>
      <c r="C336" s="152" t="s">
        <v>13</v>
      </c>
      <c r="D336" s="154">
        <v>1400</v>
      </c>
      <c r="E336" s="118">
        <v>0</v>
      </c>
      <c r="F336" s="149">
        <v>0</v>
      </c>
      <c r="G336" s="149">
        <v>2</v>
      </c>
      <c r="H336" s="149">
        <v>0</v>
      </c>
      <c r="I336" s="168">
        <v>2</v>
      </c>
      <c r="J336" s="169">
        <v>2800</v>
      </c>
      <c r="K336" s="158" t="s">
        <v>2080</v>
      </c>
      <c r="L336">
        <v>260</v>
      </c>
    </row>
    <row r="337" spans="1:12" ht="21" x14ac:dyDescent="0.45">
      <c r="A337" s="164">
        <v>397</v>
      </c>
      <c r="B337" s="152" t="s">
        <v>2430</v>
      </c>
      <c r="C337" s="152" t="s">
        <v>13</v>
      </c>
      <c r="D337" s="154">
        <v>1400</v>
      </c>
      <c r="E337" s="118">
        <v>0</v>
      </c>
      <c r="F337" s="149">
        <v>0</v>
      </c>
      <c r="G337" s="149">
        <v>3</v>
      </c>
      <c r="H337" s="149">
        <v>0</v>
      </c>
      <c r="I337" s="168">
        <v>3</v>
      </c>
      <c r="J337" s="169">
        <v>4200</v>
      </c>
      <c r="K337" s="158" t="s">
        <v>2080</v>
      </c>
      <c r="L337">
        <v>261</v>
      </c>
    </row>
    <row r="338" spans="1:12" ht="21" x14ac:dyDescent="0.45">
      <c r="A338" s="170">
        <v>398</v>
      </c>
      <c r="B338" s="152" t="s">
        <v>2431</v>
      </c>
      <c r="C338" s="152" t="s">
        <v>13</v>
      </c>
      <c r="D338" s="154">
        <v>1400</v>
      </c>
      <c r="E338" s="118">
        <v>0</v>
      </c>
      <c r="F338" s="149">
        <v>0</v>
      </c>
      <c r="G338" s="149">
        <v>3</v>
      </c>
      <c r="H338" s="149">
        <v>0</v>
      </c>
      <c r="I338" s="168">
        <v>3</v>
      </c>
      <c r="J338" s="169">
        <v>4200</v>
      </c>
      <c r="K338" s="158" t="s">
        <v>2080</v>
      </c>
      <c r="L338">
        <v>262</v>
      </c>
    </row>
    <row r="339" spans="1:12" ht="21" x14ac:dyDescent="0.45">
      <c r="A339" s="170">
        <v>399</v>
      </c>
      <c r="B339" s="152" t="s">
        <v>2432</v>
      </c>
      <c r="C339" s="152" t="s">
        <v>13</v>
      </c>
      <c r="D339" s="154">
        <v>1500</v>
      </c>
      <c r="E339" s="118">
        <v>0</v>
      </c>
      <c r="F339" s="149">
        <v>0</v>
      </c>
      <c r="G339" s="149">
        <v>6</v>
      </c>
      <c r="H339" s="149">
        <v>0</v>
      </c>
      <c r="I339" s="168">
        <v>6</v>
      </c>
      <c r="J339" s="169">
        <v>9000</v>
      </c>
      <c r="K339" s="158" t="s">
        <v>2080</v>
      </c>
      <c r="L339">
        <v>263</v>
      </c>
    </row>
    <row r="340" spans="1:12" ht="21" x14ac:dyDescent="0.45">
      <c r="A340" s="164">
        <v>400</v>
      </c>
      <c r="B340" s="152" t="s">
        <v>2433</v>
      </c>
      <c r="C340" s="152" t="s">
        <v>13</v>
      </c>
      <c r="D340" s="154">
        <v>1500</v>
      </c>
      <c r="E340" s="118">
        <v>0</v>
      </c>
      <c r="F340" s="149">
        <v>0</v>
      </c>
      <c r="G340" s="149">
        <v>6</v>
      </c>
      <c r="H340" s="149">
        <v>0</v>
      </c>
      <c r="I340" s="168">
        <v>6</v>
      </c>
      <c r="J340" s="169">
        <v>9000</v>
      </c>
      <c r="K340" s="158" t="s">
        <v>2080</v>
      </c>
      <c r="L340">
        <v>264</v>
      </c>
    </row>
    <row r="341" spans="1:12" ht="21" x14ac:dyDescent="0.45">
      <c r="A341" s="170">
        <v>401</v>
      </c>
      <c r="B341" s="152" t="s">
        <v>2434</v>
      </c>
      <c r="C341" s="152" t="s">
        <v>13</v>
      </c>
      <c r="D341" s="154">
        <v>1500</v>
      </c>
      <c r="E341" s="118">
        <v>0</v>
      </c>
      <c r="F341" s="149">
        <v>0</v>
      </c>
      <c r="G341" s="149">
        <v>6</v>
      </c>
      <c r="H341" s="149">
        <v>0</v>
      </c>
      <c r="I341" s="168">
        <v>6</v>
      </c>
      <c r="J341" s="169">
        <v>9000</v>
      </c>
      <c r="K341" s="158" t="s">
        <v>2080</v>
      </c>
      <c r="L341">
        <v>265</v>
      </c>
    </row>
    <row r="342" spans="1:12" ht="21" x14ac:dyDescent="0.45">
      <c r="A342" s="170">
        <v>402</v>
      </c>
      <c r="B342" s="146" t="s">
        <v>2435</v>
      </c>
      <c r="C342" s="146" t="s">
        <v>49</v>
      </c>
      <c r="D342" s="147">
        <v>10000</v>
      </c>
      <c r="E342" s="179">
        <v>1</v>
      </c>
      <c r="F342" s="179">
        <v>1</v>
      </c>
      <c r="G342" s="179">
        <v>1</v>
      </c>
      <c r="H342" s="179">
        <v>0</v>
      </c>
      <c r="I342" s="168">
        <v>3</v>
      </c>
      <c r="J342" s="169">
        <v>30000</v>
      </c>
      <c r="K342" s="152" t="s">
        <v>2081</v>
      </c>
      <c r="L342">
        <v>266</v>
      </c>
    </row>
    <row r="343" spans="1:12" ht="21" x14ac:dyDescent="0.45">
      <c r="A343" s="164">
        <v>403</v>
      </c>
      <c r="B343" s="146" t="s">
        <v>2436</v>
      </c>
      <c r="C343" s="146" t="s">
        <v>49</v>
      </c>
      <c r="D343" s="147">
        <v>15900</v>
      </c>
      <c r="E343" s="179">
        <v>1</v>
      </c>
      <c r="F343" s="179">
        <v>0</v>
      </c>
      <c r="G343" s="179">
        <v>0</v>
      </c>
      <c r="H343" s="179">
        <v>0</v>
      </c>
      <c r="I343" s="168">
        <v>1</v>
      </c>
      <c r="J343" s="169">
        <v>15900</v>
      </c>
      <c r="K343" s="152" t="s">
        <v>2081</v>
      </c>
      <c r="L343">
        <v>267</v>
      </c>
    </row>
    <row r="344" spans="1:12" ht="21" x14ac:dyDescent="0.45">
      <c r="A344" s="170">
        <v>404</v>
      </c>
      <c r="B344" s="146" t="s">
        <v>2437</v>
      </c>
      <c r="C344" s="146" t="s">
        <v>44</v>
      </c>
      <c r="D344" s="147">
        <v>21400</v>
      </c>
      <c r="E344" s="173">
        <v>10</v>
      </c>
      <c r="F344" s="175">
        <v>0</v>
      </c>
      <c r="G344" s="175">
        <v>0</v>
      </c>
      <c r="H344" s="175">
        <v>0</v>
      </c>
      <c r="I344" s="168">
        <v>10</v>
      </c>
      <c r="J344" s="169">
        <v>214000</v>
      </c>
      <c r="K344" s="152" t="s">
        <v>2081</v>
      </c>
      <c r="L344">
        <v>268</v>
      </c>
    </row>
    <row r="345" spans="1:12" ht="21" x14ac:dyDescent="0.45">
      <c r="A345" s="170">
        <v>405</v>
      </c>
      <c r="B345" s="146" t="s">
        <v>2438</v>
      </c>
      <c r="C345" s="146" t="s">
        <v>44</v>
      </c>
      <c r="D345" s="147">
        <v>21400</v>
      </c>
      <c r="E345" s="173">
        <v>5</v>
      </c>
      <c r="F345" s="174">
        <v>5</v>
      </c>
      <c r="G345" s="175">
        <v>5</v>
      </c>
      <c r="H345" s="175">
        <v>0</v>
      </c>
      <c r="I345" s="168">
        <v>15</v>
      </c>
      <c r="J345" s="169">
        <v>321000</v>
      </c>
      <c r="K345" s="152" t="s">
        <v>2081</v>
      </c>
      <c r="L345">
        <v>269</v>
      </c>
    </row>
    <row r="346" spans="1:12" ht="21" x14ac:dyDescent="0.45">
      <c r="A346" s="164">
        <v>406</v>
      </c>
      <c r="B346" s="146" t="s">
        <v>2439</v>
      </c>
      <c r="C346" s="146" t="s">
        <v>44</v>
      </c>
      <c r="D346" s="147">
        <v>21400</v>
      </c>
      <c r="E346" s="173">
        <v>7</v>
      </c>
      <c r="F346" s="174">
        <v>7</v>
      </c>
      <c r="G346" s="175">
        <v>6</v>
      </c>
      <c r="H346" s="175">
        <v>0</v>
      </c>
      <c r="I346" s="168">
        <v>20</v>
      </c>
      <c r="J346" s="169">
        <v>428000</v>
      </c>
      <c r="K346" s="152" t="s">
        <v>2081</v>
      </c>
      <c r="L346">
        <v>270</v>
      </c>
    </row>
    <row r="347" spans="1:12" ht="21" x14ac:dyDescent="0.45">
      <c r="A347" s="170">
        <v>407</v>
      </c>
      <c r="B347" s="146" t="s">
        <v>2440</v>
      </c>
      <c r="C347" s="146" t="s">
        <v>49</v>
      </c>
      <c r="D347" s="209">
        <v>21400</v>
      </c>
      <c r="E347" s="173">
        <v>4</v>
      </c>
      <c r="F347" s="174">
        <v>4</v>
      </c>
      <c r="G347" s="175">
        <v>2</v>
      </c>
      <c r="H347" s="175">
        <v>0</v>
      </c>
      <c r="I347" s="168">
        <v>10</v>
      </c>
      <c r="J347" s="169">
        <v>214000</v>
      </c>
      <c r="K347" s="152" t="s">
        <v>2081</v>
      </c>
      <c r="L347">
        <v>271</v>
      </c>
    </row>
    <row r="348" spans="1:12" ht="21" x14ac:dyDescent="0.45">
      <c r="A348" s="170">
        <v>408</v>
      </c>
      <c r="B348" s="146" t="s">
        <v>2441</v>
      </c>
      <c r="C348" s="146" t="s">
        <v>49</v>
      </c>
      <c r="D348" s="147">
        <v>32000</v>
      </c>
      <c r="E348" s="179">
        <v>1</v>
      </c>
      <c r="F348" s="179">
        <v>0</v>
      </c>
      <c r="G348" s="179">
        <v>0</v>
      </c>
      <c r="H348" s="179">
        <v>0</v>
      </c>
      <c r="I348" s="168">
        <v>1</v>
      </c>
      <c r="J348" s="169">
        <v>32000</v>
      </c>
      <c r="K348" s="152" t="s">
        <v>2081</v>
      </c>
      <c r="L348">
        <v>272</v>
      </c>
    </row>
    <row r="349" spans="1:12" ht="21" x14ac:dyDescent="0.45">
      <c r="A349" s="164">
        <v>409</v>
      </c>
      <c r="B349" s="152" t="s">
        <v>2442</v>
      </c>
      <c r="C349" s="152" t="s">
        <v>89</v>
      </c>
      <c r="D349" s="154">
        <v>780</v>
      </c>
      <c r="E349" s="118">
        <v>0</v>
      </c>
      <c r="F349" s="118">
        <v>0</v>
      </c>
      <c r="G349" s="118">
        <v>0</v>
      </c>
      <c r="H349" s="149">
        <v>6</v>
      </c>
      <c r="I349" s="168">
        <v>6</v>
      </c>
      <c r="J349" s="169">
        <v>4680</v>
      </c>
      <c r="K349" s="158" t="s">
        <v>2116</v>
      </c>
      <c r="L349">
        <v>273</v>
      </c>
    </row>
    <row r="350" spans="1:12" ht="21" x14ac:dyDescent="0.45">
      <c r="A350" s="170">
        <v>410</v>
      </c>
      <c r="B350" s="152" t="s">
        <v>2443</v>
      </c>
      <c r="C350" s="152" t="s">
        <v>49</v>
      </c>
      <c r="D350" s="154">
        <v>1500</v>
      </c>
      <c r="E350" s="183">
        <v>10</v>
      </c>
      <c r="F350" s="149">
        <v>0</v>
      </c>
      <c r="G350" s="149">
        <v>0</v>
      </c>
      <c r="H350" s="149">
        <v>0</v>
      </c>
      <c r="I350" s="168">
        <v>10</v>
      </c>
      <c r="J350" s="169">
        <v>15000</v>
      </c>
      <c r="K350" s="152" t="s">
        <v>2165</v>
      </c>
      <c r="L350">
        <v>274</v>
      </c>
    </row>
    <row r="351" spans="1:12" ht="21" x14ac:dyDescent="0.45">
      <c r="A351" s="170">
        <v>411</v>
      </c>
      <c r="B351" s="146" t="s">
        <v>2444</v>
      </c>
      <c r="C351" s="146" t="s">
        <v>13</v>
      </c>
      <c r="D351" s="208">
        <v>12000</v>
      </c>
      <c r="E351" s="173">
        <v>7</v>
      </c>
      <c r="F351" s="174">
        <v>7</v>
      </c>
      <c r="G351" s="175">
        <v>10</v>
      </c>
      <c r="H351" s="175">
        <v>10</v>
      </c>
      <c r="I351" s="168">
        <v>34</v>
      </c>
      <c r="J351" s="169">
        <v>408000</v>
      </c>
      <c r="K351" s="152" t="s">
        <v>2081</v>
      </c>
      <c r="L351">
        <v>275</v>
      </c>
    </row>
    <row r="352" spans="1:12" ht="21" x14ac:dyDescent="0.45">
      <c r="A352" s="164">
        <v>412</v>
      </c>
      <c r="B352" s="146" t="s">
        <v>2445</v>
      </c>
      <c r="C352" s="146" t="s">
        <v>44</v>
      </c>
      <c r="D352" s="147">
        <v>20000</v>
      </c>
      <c r="E352" s="122">
        <v>1</v>
      </c>
      <c r="F352" s="175">
        <v>0</v>
      </c>
      <c r="G352" s="175">
        <v>0</v>
      </c>
      <c r="H352" s="175">
        <v>0</v>
      </c>
      <c r="I352" s="168">
        <v>1</v>
      </c>
      <c r="J352" s="169">
        <v>20000</v>
      </c>
      <c r="K352" s="152" t="s">
        <v>2081</v>
      </c>
      <c r="L352">
        <v>276</v>
      </c>
    </row>
    <row r="353" spans="1:12" ht="21" x14ac:dyDescent="0.45">
      <c r="A353" s="170">
        <v>413</v>
      </c>
      <c r="B353" s="146" t="s">
        <v>2446</v>
      </c>
      <c r="C353" s="146" t="s">
        <v>44</v>
      </c>
      <c r="D353" s="147">
        <v>20000</v>
      </c>
      <c r="E353" s="219">
        <v>4</v>
      </c>
      <c r="F353" s="175">
        <v>0</v>
      </c>
      <c r="G353" s="175">
        <v>0</v>
      </c>
      <c r="H353" s="175">
        <v>0</v>
      </c>
      <c r="I353" s="168">
        <v>4</v>
      </c>
      <c r="J353" s="169">
        <v>80000</v>
      </c>
      <c r="K353" s="152" t="s">
        <v>2081</v>
      </c>
      <c r="L353">
        <v>277</v>
      </c>
    </row>
    <row r="354" spans="1:12" ht="21" x14ac:dyDescent="0.45">
      <c r="A354" s="170">
        <v>414</v>
      </c>
      <c r="B354" s="152" t="s">
        <v>125</v>
      </c>
      <c r="C354" s="152" t="s">
        <v>13</v>
      </c>
      <c r="D354" s="154">
        <v>470</v>
      </c>
      <c r="E354" s="149">
        <v>0</v>
      </c>
      <c r="F354" s="149">
        <v>20</v>
      </c>
      <c r="G354" s="149">
        <v>0</v>
      </c>
      <c r="H354" s="149">
        <v>0</v>
      </c>
      <c r="I354" s="168">
        <v>20</v>
      </c>
      <c r="J354" s="169">
        <v>9400</v>
      </c>
      <c r="K354" s="157" t="s">
        <v>2083</v>
      </c>
      <c r="L354">
        <v>278</v>
      </c>
    </row>
    <row r="355" spans="1:12" ht="21" x14ac:dyDescent="0.45">
      <c r="A355" s="164">
        <v>415</v>
      </c>
      <c r="B355" s="152" t="s">
        <v>2447</v>
      </c>
      <c r="C355" s="152" t="s">
        <v>13</v>
      </c>
      <c r="D355" s="154">
        <v>470</v>
      </c>
      <c r="E355" s="149">
        <v>0</v>
      </c>
      <c r="F355" s="149">
        <v>30</v>
      </c>
      <c r="G355" s="149">
        <v>0</v>
      </c>
      <c r="H355" s="149">
        <v>0</v>
      </c>
      <c r="I355" s="168">
        <v>30</v>
      </c>
      <c r="J355" s="169">
        <v>14100</v>
      </c>
      <c r="K355" s="157" t="s">
        <v>2083</v>
      </c>
      <c r="L355">
        <v>279</v>
      </c>
    </row>
    <row r="356" spans="1:12" ht="21" x14ac:dyDescent="0.45">
      <c r="A356" s="170">
        <v>416</v>
      </c>
      <c r="B356" s="152" t="s">
        <v>2448</v>
      </c>
      <c r="C356" s="152" t="s">
        <v>44</v>
      </c>
      <c r="D356" s="154">
        <v>46.01</v>
      </c>
      <c r="E356" s="149">
        <v>104</v>
      </c>
      <c r="F356" s="149">
        <v>104</v>
      </c>
      <c r="G356" s="149">
        <v>104</v>
      </c>
      <c r="H356" s="149">
        <v>104</v>
      </c>
      <c r="I356" s="168">
        <v>416</v>
      </c>
      <c r="J356" s="169">
        <v>19140.16</v>
      </c>
      <c r="K356" s="152" t="s">
        <v>2165</v>
      </c>
      <c r="L356">
        <v>280</v>
      </c>
    </row>
    <row r="357" spans="1:12" ht="21" x14ac:dyDescent="0.45">
      <c r="A357" s="170">
        <v>417</v>
      </c>
      <c r="B357" s="152" t="s">
        <v>2449</v>
      </c>
      <c r="C357" s="152" t="s">
        <v>44</v>
      </c>
      <c r="D357" s="154">
        <v>1070</v>
      </c>
      <c r="E357" s="149">
        <v>50</v>
      </c>
      <c r="F357" s="149">
        <v>50</v>
      </c>
      <c r="G357" s="149">
        <v>50</v>
      </c>
      <c r="H357" s="149">
        <v>50</v>
      </c>
      <c r="I357" s="168">
        <v>200</v>
      </c>
      <c r="J357" s="169">
        <v>214000</v>
      </c>
      <c r="K357" s="152" t="s">
        <v>2165</v>
      </c>
      <c r="L357">
        <v>281</v>
      </c>
    </row>
    <row r="358" spans="1:12" ht="21" x14ac:dyDescent="0.45">
      <c r="A358" s="164">
        <v>418</v>
      </c>
      <c r="B358" s="152" t="s">
        <v>2450</v>
      </c>
      <c r="C358" s="152" t="s">
        <v>44</v>
      </c>
      <c r="D358" s="154">
        <v>40.659999999999997</v>
      </c>
      <c r="E358" s="200">
        <v>1575</v>
      </c>
      <c r="F358" s="200">
        <v>1575</v>
      </c>
      <c r="G358" s="200">
        <v>1575</v>
      </c>
      <c r="H358" s="200">
        <v>1575</v>
      </c>
      <c r="I358" s="168">
        <v>6300</v>
      </c>
      <c r="J358" s="169">
        <v>256157.99999999997</v>
      </c>
      <c r="K358" s="152" t="s">
        <v>2165</v>
      </c>
      <c r="L358">
        <v>282</v>
      </c>
    </row>
    <row r="359" spans="1:12" ht="21" x14ac:dyDescent="0.45">
      <c r="A359" s="170">
        <v>419</v>
      </c>
      <c r="B359" s="152" t="s">
        <v>2451</v>
      </c>
      <c r="C359" s="152" t="s">
        <v>44</v>
      </c>
      <c r="D359" s="154">
        <v>1070</v>
      </c>
      <c r="E359" s="183">
        <v>50</v>
      </c>
      <c r="F359" s="149">
        <v>0</v>
      </c>
      <c r="G359" s="149">
        <v>0</v>
      </c>
      <c r="H359" s="149">
        <v>0</v>
      </c>
      <c r="I359" s="168">
        <v>50</v>
      </c>
      <c r="J359" s="169">
        <v>53500</v>
      </c>
      <c r="K359" s="152" t="s">
        <v>2165</v>
      </c>
      <c r="L359">
        <v>283</v>
      </c>
    </row>
    <row r="360" spans="1:12" ht="21" x14ac:dyDescent="0.45">
      <c r="A360" s="170">
        <v>420</v>
      </c>
      <c r="B360" s="152" t="s">
        <v>2452</v>
      </c>
      <c r="C360" s="152" t="s">
        <v>44</v>
      </c>
      <c r="D360" s="154">
        <v>250</v>
      </c>
      <c r="E360" s="183">
        <v>52.5</v>
      </c>
      <c r="F360" s="149"/>
      <c r="G360" s="149"/>
      <c r="H360" s="149"/>
      <c r="I360" s="168">
        <v>52.5</v>
      </c>
      <c r="J360" s="169">
        <v>13125</v>
      </c>
      <c r="K360" s="152" t="s">
        <v>2165</v>
      </c>
      <c r="L360">
        <v>284</v>
      </c>
    </row>
    <row r="361" spans="1:12" ht="42" x14ac:dyDescent="0.2">
      <c r="A361" s="214">
        <v>422</v>
      </c>
      <c r="B361" s="213" t="s">
        <v>2453</v>
      </c>
      <c r="C361" s="146" t="s">
        <v>13</v>
      </c>
      <c r="D361" s="209">
        <v>21040</v>
      </c>
      <c r="E361" s="179">
        <v>2</v>
      </c>
      <c r="F361" s="175">
        <v>0</v>
      </c>
      <c r="G361" s="175">
        <v>0</v>
      </c>
      <c r="H361" s="175">
        <v>0</v>
      </c>
      <c r="I361" s="168">
        <v>2</v>
      </c>
      <c r="J361" s="169">
        <v>42080</v>
      </c>
      <c r="K361" s="152" t="s">
        <v>2081</v>
      </c>
      <c r="L361">
        <v>285</v>
      </c>
    </row>
    <row r="362" spans="1:12" ht="42" x14ac:dyDescent="0.2">
      <c r="A362" s="214">
        <v>423</v>
      </c>
      <c r="B362" s="213" t="s">
        <v>2454</v>
      </c>
      <c r="C362" s="146" t="s">
        <v>13</v>
      </c>
      <c r="D362" s="209">
        <v>8415</v>
      </c>
      <c r="E362" s="179">
        <v>2</v>
      </c>
      <c r="F362" s="175">
        <v>0</v>
      </c>
      <c r="G362" s="175">
        <v>0</v>
      </c>
      <c r="H362" s="175">
        <v>0</v>
      </c>
      <c r="I362" s="168">
        <v>2</v>
      </c>
      <c r="J362" s="169">
        <v>16830</v>
      </c>
      <c r="K362" s="152" t="s">
        <v>2081</v>
      </c>
      <c r="L362">
        <v>286</v>
      </c>
    </row>
    <row r="363" spans="1:12" ht="42" x14ac:dyDescent="0.2">
      <c r="A363" s="215">
        <v>424</v>
      </c>
      <c r="B363" s="213" t="s">
        <v>2455</v>
      </c>
      <c r="C363" s="146" t="s">
        <v>13</v>
      </c>
      <c r="D363" s="209">
        <v>12625</v>
      </c>
      <c r="E363" s="179">
        <v>2</v>
      </c>
      <c r="F363" s="175">
        <v>0</v>
      </c>
      <c r="G363" s="175">
        <v>0</v>
      </c>
      <c r="H363" s="175">
        <v>0</v>
      </c>
      <c r="I363" s="168">
        <v>2</v>
      </c>
      <c r="J363" s="169">
        <v>25250</v>
      </c>
      <c r="K363" s="152" t="s">
        <v>2081</v>
      </c>
      <c r="L363">
        <v>287</v>
      </c>
    </row>
    <row r="364" spans="1:12" ht="42" x14ac:dyDescent="0.2">
      <c r="A364" s="214">
        <v>426</v>
      </c>
      <c r="B364" s="213" t="s">
        <v>2457</v>
      </c>
      <c r="C364" s="146" t="s">
        <v>2456</v>
      </c>
      <c r="D364" s="219">
        <v>2945</v>
      </c>
      <c r="E364" s="179">
        <v>1</v>
      </c>
      <c r="F364" s="175">
        <v>0</v>
      </c>
      <c r="G364" s="175">
        <v>0</v>
      </c>
      <c r="H364" s="175">
        <v>0</v>
      </c>
      <c r="I364" s="168">
        <v>1</v>
      </c>
      <c r="J364" s="169">
        <v>2945</v>
      </c>
      <c r="K364" s="152" t="s">
        <v>2081</v>
      </c>
      <c r="L364">
        <v>288</v>
      </c>
    </row>
    <row r="365" spans="1:12" ht="42" x14ac:dyDescent="0.45">
      <c r="A365" s="164">
        <v>427</v>
      </c>
      <c r="B365" s="213" t="s">
        <v>2458</v>
      </c>
      <c r="C365" s="146" t="s">
        <v>2456</v>
      </c>
      <c r="D365" s="219">
        <v>2945</v>
      </c>
      <c r="E365" s="179">
        <v>2</v>
      </c>
      <c r="F365" s="175">
        <v>0</v>
      </c>
      <c r="G365" s="175">
        <v>0</v>
      </c>
      <c r="H365" s="175">
        <v>0</v>
      </c>
      <c r="I365" s="168">
        <v>2</v>
      </c>
      <c r="J365" s="169">
        <v>5890</v>
      </c>
      <c r="K365" s="152" t="s">
        <v>2081</v>
      </c>
      <c r="L365">
        <v>289</v>
      </c>
    </row>
    <row r="366" spans="1:12" ht="42" x14ac:dyDescent="0.45">
      <c r="A366" s="170">
        <v>428</v>
      </c>
      <c r="B366" s="213" t="s">
        <v>2459</v>
      </c>
      <c r="C366" s="146" t="s">
        <v>2456</v>
      </c>
      <c r="D366" s="219">
        <v>2945</v>
      </c>
      <c r="E366" s="179">
        <v>2</v>
      </c>
      <c r="F366" s="175">
        <v>0</v>
      </c>
      <c r="G366" s="175">
        <v>0</v>
      </c>
      <c r="H366" s="175">
        <v>0</v>
      </c>
      <c r="I366" s="168">
        <v>2</v>
      </c>
      <c r="J366" s="169">
        <v>5890</v>
      </c>
      <c r="K366" s="152" t="s">
        <v>2081</v>
      </c>
      <c r="L366">
        <v>290</v>
      </c>
    </row>
    <row r="367" spans="1:12" ht="42" x14ac:dyDescent="0.45">
      <c r="A367" s="170">
        <v>429</v>
      </c>
      <c r="B367" s="213" t="s">
        <v>2460</v>
      </c>
      <c r="C367" s="146" t="s">
        <v>2456</v>
      </c>
      <c r="D367" s="219">
        <v>2945</v>
      </c>
      <c r="E367" s="179">
        <v>2</v>
      </c>
      <c r="F367" s="175">
        <v>0</v>
      </c>
      <c r="G367" s="175">
        <v>0</v>
      </c>
      <c r="H367" s="175">
        <v>0</v>
      </c>
      <c r="I367" s="168">
        <v>2</v>
      </c>
      <c r="J367" s="169">
        <v>5890</v>
      </c>
      <c r="K367" s="152" t="s">
        <v>2081</v>
      </c>
      <c r="L367">
        <v>291</v>
      </c>
    </row>
    <row r="368" spans="1:12" ht="21" x14ac:dyDescent="0.45">
      <c r="A368" s="164">
        <v>430</v>
      </c>
      <c r="B368" s="152" t="s">
        <v>2461</v>
      </c>
      <c r="C368" s="152" t="s">
        <v>89</v>
      </c>
      <c r="D368" s="154">
        <v>1712</v>
      </c>
      <c r="E368" s="183">
        <v>141.75</v>
      </c>
      <c r="F368" s="149">
        <v>0</v>
      </c>
      <c r="G368" s="149">
        <v>0</v>
      </c>
      <c r="H368" s="149">
        <v>0</v>
      </c>
      <c r="I368" s="168">
        <v>141.75</v>
      </c>
      <c r="J368" s="169">
        <v>242676</v>
      </c>
      <c r="K368" s="152" t="s">
        <v>2165</v>
      </c>
      <c r="L368">
        <v>292</v>
      </c>
    </row>
    <row r="369" spans="1:12" ht="21" x14ac:dyDescent="0.45">
      <c r="A369" s="170">
        <v>431</v>
      </c>
      <c r="B369" s="146" t="s">
        <v>2462</v>
      </c>
      <c r="C369" s="146" t="s">
        <v>44</v>
      </c>
      <c r="D369" s="209">
        <v>3100</v>
      </c>
      <c r="E369" s="179">
        <v>6</v>
      </c>
      <c r="F369" s="175">
        <v>0</v>
      </c>
      <c r="G369" s="175">
        <v>0</v>
      </c>
      <c r="H369" s="175">
        <v>0</v>
      </c>
      <c r="I369" s="168">
        <v>6</v>
      </c>
      <c r="J369" s="169">
        <v>18600</v>
      </c>
      <c r="K369" s="152" t="s">
        <v>2081</v>
      </c>
      <c r="L369">
        <v>293</v>
      </c>
    </row>
    <row r="370" spans="1:12" ht="21" x14ac:dyDescent="0.45">
      <c r="A370" s="170">
        <v>432</v>
      </c>
      <c r="B370" s="146" t="s">
        <v>2463</v>
      </c>
      <c r="C370" s="146" t="s">
        <v>49</v>
      </c>
      <c r="D370" s="147">
        <v>4000</v>
      </c>
      <c r="E370" s="179">
        <v>1</v>
      </c>
      <c r="F370" s="179">
        <v>1</v>
      </c>
      <c r="G370" s="179">
        <v>0</v>
      </c>
      <c r="H370" s="179">
        <v>0</v>
      </c>
      <c r="I370" s="168">
        <v>2</v>
      </c>
      <c r="J370" s="169">
        <v>8000</v>
      </c>
      <c r="K370" s="152" t="s">
        <v>2081</v>
      </c>
      <c r="L370">
        <v>294</v>
      </c>
    </row>
    <row r="371" spans="1:12" ht="21" x14ac:dyDescent="0.45">
      <c r="A371" s="164">
        <v>433</v>
      </c>
      <c r="B371" s="152" t="s">
        <v>2464</v>
      </c>
      <c r="C371" s="152" t="s">
        <v>89</v>
      </c>
      <c r="D371" s="154">
        <v>885.96</v>
      </c>
      <c r="E371" s="183">
        <v>26.25</v>
      </c>
      <c r="F371" s="149">
        <v>0</v>
      </c>
      <c r="G371" s="149">
        <v>0</v>
      </c>
      <c r="H371" s="149">
        <v>0</v>
      </c>
      <c r="I371" s="168">
        <v>26.25</v>
      </c>
      <c r="J371" s="169">
        <v>23256.45</v>
      </c>
      <c r="K371" s="152" t="s">
        <v>2165</v>
      </c>
      <c r="L371">
        <v>295</v>
      </c>
    </row>
    <row r="372" spans="1:12" ht="21" x14ac:dyDescent="0.45">
      <c r="A372" s="170">
        <v>434</v>
      </c>
      <c r="B372" s="152" t="s">
        <v>2465</v>
      </c>
      <c r="C372" s="152" t="s">
        <v>89</v>
      </c>
      <c r="D372" s="154">
        <v>791.8</v>
      </c>
      <c r="E372" s="149">
        <v>20</v>
      </c>
      <c r="F372" s="149">
        <v>20</v>
      </c>
      <c r="G372" s="149">
        <v>20</v>
      </c>
      <c r="H372" s="149">
        <v>20</v>
      </c>
      <c r="I372" s="168">
        <v>80</v>
      </c>
      <c r="J372" s="169">
        <v>63344</v>
      </c>
      <c r="K372" s="152" t="s">
        <v>2165</v>
      </c>
      <c r="L372">
        <v>296</v>
      </c>
    </row>
    <row r="373" spans="1:12" ht="21" x14ac:dyDescent="0.45">
      <c r="A373" s="170">
        <v>435</v>
      </c>
      <c r="B373" s="152" t="s">
        <v>2466</v>
      </c>
      <c r="C373" s="152" t="s">
        <v>89</v>
      </c>
      <c r="D373" s="154">
        <v>866.7</v>
      </c>
      <c r="E373" s="183">
        <v>110</v>
      </c>
      <c r="F373" s="149">
        <v>0</v>
      </c>
      <c r="G373" s="149">
        <v>0</v>
      </c>
      <c r="H373" s="149">
        <v>0</v>
      </c>
      <c r="I373" s="168">
        <v>110</v>
      </c>
      <c r="J373" s="169">
        <v>95337</v>
      </c>
      <c r="K373" s="152" t="s">
        <v>2165</v>
      </c>
      <c r="L373">
        <v>297</v>
      </c>
    </row>
    <row r="374" spans="1:12" ht="21" x14ac:dyDescent="0.45">
      <c r="A374" s="164">
        <v>436</v>
      </c>
      <c r="B374" s="152" t="s">
        <v>2467</v>
      </c>
      <c r="C374" s="152" t="s">
        <v>89</v>
      </c>
      <c r="D374" s="154">
        <v>2254</v>
      </c>
      <c r="E374" s="183">
        <v>10</v>
      </c>
      <c r="F374" s="149">
        <v>0</v>
      </c>
      <c r="G374" s="149">
        <v>0</v>
      </c>
      <c r="H374" s="149">
        <v>0</v>
      </c>
      <c r="I374" s="168">
        <v>10</v>
      </c>
      <c r="J374" s="169">
        <v>22540</v>
      </c>
      <c r="K374" s="152" t="s">
        <v>2165</v>
      </c>
      <c r="L374">
        <v>298</v>
      </c>
    </row>
    <row r="375" spans="1:12" ht="21" x14ac:dyDescent="0.45">
      <c r="A375" s="170">
        <v>437</v>
      </c>
      <c r="B375" s="152" t="s">
        <v>2468</v>
      </c>
      <c r="C375" s="152" t="s">
        <v>89</v>
      </c>
      <c r="D375" s="154">
        <v>663.4</v>
      </c>
      <c r="E375" s="183">
        <v>150</v>
      </c>
      <c r="F375" s="149">
        <v>0</v>
      </c>
      <c r="G375" s="149">
        <v>0</v>
      </c>
      <c r="H375" s="149">
        <v>0</v>
      </c>
      <c r="I375" s="168">
        <v>150</v>
      </c>
      <c r="J375" s="169">
        <v>99510</v>
      </c>
      <c r="K375" s="152" t="s">
        <v>2165</v>
      </c>
      <c r="L375">
        <v>299</v>
      </c>
    </row>
    <row r="376" spans="1:12" ht="21" x14ac:dyDescent="0.45">
      <c r="A376" s="170">
        <v>438</v>
      </c>
      <c r="B376" s="152" t="s">
        <v>2469</v>
      </c>
      <c r="C376" s="152" t="s">
        <v>89</v>
      </c>
      <c r="D376" s="154">
        <v>1087.1199999999999</v>
      </c>
      <c r="E376" s="149">
        <v>10</v>
      </c>
      <c r="F376" s="149">
        <v>10</v>
      </c>
      <c r="G376" s="149">
        <v>10</v>
      </c>
      <c r="H376" s="149">
        <v>10</v>
      </c>
      <c r="I376" s="168">
        <v>40</v>
      </c>
      <c r="J376" s="169">
        <v>43484.799999999996</v>
      </c>
      <c r="K376" s="152" t="s">
        <v>2165</v>
      </c>
      <c r="L376">
        <v>300</v>
      </c>
    </row>
    <row r="377" spans="1:12" ht="21" x14ac:dyDescent="0.45">
      <c r="A377" s="164">
        <v>439</v>
      </c>
      <c r="B377" s="152" t="s">
        <v>2470</v>
      </c>
      <c r="C377" s="152" t="s">
        <v>89</v>
      </c>
      <c r="D377" s="154">
        <v>3222</v>
      </c>
      <c r="E377" s="183">
        <v>30</v>
      </c>
      <c r="F377" s="149">
        <v>0</v>
      </c>
      <c r="G377" s="149">
        <v>0</v>
      </c>
      <c r="H377" s="149">
        <v>0</v>
      </c>
      <c r="I377" s="168">
        <v>30</v>
      </c>
      <c r="J377" s="169">
        <v>96660</v>
      </c>
      <c r="K377" s="152" t="s">
        <v>2165</v>
      </c>
      <c r="L377">
        <v>301</v>
      </c>
    </row>
    <row r="378" spans="1:12" ht="21" x14ac:dyDescent="0.45">
      <c r="A378" s="170">
        <v>440</v>
      </c>
      <c r="B378" s="152" t="s">
        <v>2471</v>
      </c>
      <c r="C378" s="152" t="s">
        <v>89</v>
      </c>
      <c r="D378" s="154">
        <v>1690</v>
      </c>
      <c r="E378" s="183">
        <v>4.2</v>
      </c>
      <c r="F378" s="149">
        <v>0</v>
      </c>
      <c r="G378" s="149">
        <v>0</v>
      </c>
      <c r="H378" s="149">
        <v>0</v>
      </c>
      <c r="I378" s="168">
        <v>4.2</v>
      </c>
      <c r="J378" s="169">
        <v>7098</v>
      </c>
      <c r="K378" s="152" t="s">
        <v>2165</v>
      </c>
      <c r="L378">
        <v>302</v>
      </c>
    </row>
    <row r="379" spans="1:12" ht="21" x14ac:dyDescent="0.45">
      <c r="A379" s="170">
        <v>441</v>
      </c>
      <c r="B379" s="146" t="s">
        <v>2472</v>
      </c>
      <c r="C379" s="146" t="s">
        <v>44</v>
      </c>
      <c r="D379" s="147">
        <v>5000</v>
      </c>
      <c r="E379" s="179">
        <v>10</v>
      </c>
      <c r="F379" s="175">
        <v>10</v>
      </c>
      <c r="G379" s="175">
        <v>10</v>
      </c>
      <c r="H379" s="175">
        <v>0</v>
      </c>
      <c r="I379" s="168">
        <v>30</v>
      </c>
      <c r="J379" s="169">
        <v>150000</v>
      </c>
      <c r="K379" s="152" t="s">
        <v>2081</v>
      </c>
      <c r="L379">
        <v>303</v>
      </c>
    </row>
    <row r="380" spans="1:12" ht="21" x14ac:dyDescent="0.45">
      <c r="A380" s="164">
        <v>442</v>
      </c>
      <c r="B380" s="146" t="s">
        <v>2473</v>
      </c>
      <c r="C380" s="146" t="s">
        <v>44</v>
      </c>
      <c r="D380" s="147">
        <v>17000</v>
      </c>
      <c r="E380" s="219">
        <v>5</v>
      </c>
      <c r="F380" s="175">
        <v>0</v>
      </c>
      <c r="G380" s="175">
        <v>0</v>
      </c>
      <c r="H380" s="175">
        <v>0</v>
      </c>
      <c r="I380" s="168">
        <v>5</v>
      </c>
      <c r="J380" s="169">
        <v>85000</v>
      </c>
      <c r="K380" s="152" t="s">
        <v>2081</v>
      </c>
      <c r="L380">
        <v>304</v>
      </c>
    </row>
    <row r="381" spans="1:12" ht="21" x14ac:dyDescent="0.45">
      <c r="A381" s="170">
        <v>443</v>
      </c>
      <c r="B381" s="146" t="s">
        <v>2474</v>
      </c>
      <c r="C381" s="146" t="s">
        <v>9</v>
      </c>
      <c r="D381" s="209">
        <v>680</v>
      </c>
      <c r="E381" s="179">
        <v>4</v>
      </c>
      <c r="F381" s="179">
        <v>4</v>
      </c>
      <c r="G381" s="179">
        <v>2</v>
      </c>
      <c r="H381" s="179">
        <v>0</v>
      </c>
      <c r="I381" s="168">
        <v>10</v>
      </c>
      <c r="J381" s="169">
        <v>6800</v>
      </c>
      <c r="K381" s="152" t="s">
        <v>2081</v>
      </c>
      <c r="L381">
        <v>305</v>
      </c>
    </row>
    <row r="382" spans="1:12" ht="21" x14ac:dyDescent="0.45">
      <c r="A382" s="170">
        <v>444</v>
      </c>
      <c r="B382" s="146" t="s">
        <v>2475</v>
      </c>
      <c r="C382" s="146" t="s">
        <v>9</v>
      </c>
      <c r="D382" s="209">
        <v>690</v>
      </c>
      <c r="E382" s="179">
        <v>4</v>
      </c>
      <c r="F382" s="179">
        <v>4</v>
      </c>
      <c r="G382" s="179">
        <v>2</v>
      </c>
      <c r="H382" s="179">
        <v>0</v>
      </c>
      <c r="I382" s="168">
        <v>10</v>
      </c>
      <c r="J382" s="169">
        <v>6900</v>
      </c>
      <c r="K382" s="152" t="s">
        <v>2081</v>
      </c>
      <c r="L382">
        <v>306</v>
      </c>
    </row>
    <row r="383" spans="1:12" ht="21" x14ac:dyDescent="0.45">
      <c r="A383" s="164">
        <v>445</v>
      </c>
      <c r="B383" s="146" t="s">
        <v>2476</v>
      </c>
      <c r="C383" s="146" t="s">
        <v>9</v>
      </c>
      <c r="D383" s="209">
        <v>700</v>
      </c>
      <c r="E383" s="179">
        <v>4</v>
      </c>
      <c r="F383" s="179">
        <v>4</v>
      </c>
      <c r="G383" s="179">
        <v>2</v>
      </c>
      <c r="H383" s="179">
        <v>0</v>
      </c>
      <c r="I383" s="168">
        <v>10</v>
      </c>
      <c r="J383" s="169">
        <v>7000</v>
      </c>
      <c r="K383" s="152" t="s">
        <v>2081</v>
      </c>
      <c r="L383">
        <v>307</v>
      </c>
    </row>
    <row r="384" spans="1:12" ht="21" x14ac:dyDescent="0.45">
      <c r="A384" s="170">
        <v>446</v>
      </c>
      <c r="B384" s="146" t="s">
        <v>2477</v>
      </c>
      <c r="C384" s="146" t="s">
        <v>9</v>
      </c>
      <c r="D384" s="209">
        <v>710</v>
      </c>
      <c r="E384" s="179">
        <v>4</v>
      </c>
      <c r="F384" s="179">
        <v>4</v>
      </c>
      <c r="G384" s="179">
        <v>2</v>
      </c>
      <c r="H384" s="179">
        <v>0</v>
      </c>
      <c r="I384" s="168">
        <v>10</v>
      </c>
      <c r="J384" s="169">
        <v>7100</v>
      </c>
      <c r="K384" s="152" t="s">
        <v>2081</v>
      </c>
      <c r="L384">
        <v>308</v>
      </c>
    </row>
    <row r="385" spans="1:12" ht="42" x14ac:dyDescent="0.45">
      <c r="A385" s="170">
        <v>447</v>
      </c>
      <c r="B385" s="213" t="s">
        <v>2478</v>
      </c>
      <c r="C385" s="146" t="s">
        <v>9</v>
      </c>
      <c r="D385" s="209">
        <v>800</v>
      </c>
      <c r="E385" s="179">
        <v>4</v>
      </c>
      <c r="F385" s="179">
        <v>4</v>
      </c>
      <c r="G385" s="179">
        <v>2</v>
      </c>
      <c r="H385" s="179">
        <v>0</v>
      </c>
      <c r="I385" s="168">
        <v>10</v>
      </c>
      <c r="J385" s="169">
        <v>8000</v>
      </c>
      <c r="K385" s="152" t="s">
        <v>2081</v>
      </c>
      <c r="L385">
        <v>309</v>
      </c>
    </row>
    <row r="386" spans="1:12" ht="42" x14ac:dyDescent="0.45">
      <c r="A386" s="164">
        <v>448</v>
      </c>
      <c r="B386" s="213" t="s">
        <v>2479</v>
      </c>
      <c r="C386" s="146" t="s">
        <v>9</v>
      </c>
      <c r="D386" s="209">
        <v>840</v>
      </c>
      <c r="E386" s="179">
        <v>4</v>
      </c>
      <c r="F386" s="179">
        <v>4</v>
      </c>
      <c r="G386" s="179">
        <v>2</v>
      </c>
      <c r="H386" s="179">
        <v>0</v>
      </c>
      <c r="I386" s="168">
        <v>10</v>
      </c>
      <c r="J386" s="169">
        <v>8400</v>
      </c>
      <c r="K386" s="152" t="s">
        <v>2081</v>
      </c>
      <c r="L386">
        <v>310</v>
      </c>
    </row>
    <row r="387" spans="1:12" ht="42" x14ac:dyDescent="0.45">
      <c r="A387" s="170">
        <v>449</v>
      </c>
      <c r="B387" s="213" t="s">
        <v>2480</v>
      </c>
      <c r="C387" s="146" t="s">
        <v>9</v>
      </c>
      <c r="D387" s="209">
        <v>850</v>
      </c>
      <c r="E387" s="179">
        <v>4</v>
      </c>
      <c r="F387" s="179">
        <v>4</v>
      </c>
      <c r="G387" s="179">
        <v>2</v>
      </c>
      <c r="H387" s="179">
        <v>0</v>
      </c>
      <c r="I387" s="168">
        <v>10</v>
      </c>
      <c r="J387" s="169">
        <v>8500</v>
      </c>
      <c r="K387" s="152" t="s">
        <v>2081</v>
      </c>
      <c r="L387">
        <v>311</v>
      </c>
    </row>
    <row r="388" spans="1:12" ht="42" x14ac:dyDescent="0.45">
      <c r="A388" s="170">
        <v>450</v>
      </c>
      <c r="B388" s="213" t="s">
        <v>2481</v>
      </c>
      <c r="C388" s="146" t="s">
        <v>9</v>
      </c>
      <c r="D388" s="209">
        <v>860</v>
      </c>
      <c r="E388" s="179">
        <v>4</v>
      </c>
      <c r="F388" s="179">
        <v>4</v>
      </c>
      <c r="G388" s="179">
        <v>2</v>
      </c>
      <c r="H388" s="179">
        <v>0</v>
      </c>
      <c r="I388" s="168">
        <v>10</v>
      </c>
      <c r="J388" s="169">
        <v>8600</v>
      </c>
      <c r="K388" s="152" t="s">
        <v>2081</v>
      </c>
      <c r="L388">
        <v>312</v>
      </c>
    </row>
    <row r="389" spans="1:12" ht="42" x14ac:dyDescent="0.45">
      <c r="A389" s="164">
        <v>451</v>
      </c>
      <c r="B389" s="213" t="s">
        <v>2482</v>
      </c>
      <c r="C389" s="146" t="s">
        <v>9</v>
      </c>
      <c r="D389" s="209">
        <v>10</v>
      </c>
      <c r="E389" s="179">
        <v>4</v>
      </c>
      <c r="F389" s="179">
        <v>4</v>
      </c>
      <c r="G389" s="179">
        <v>2</v>
      </c>
      <c r="H389" s="179">
        <v>0</v>
      </c>
      <c r="I389" s="168">
        <v>10</v>
      </c>
      <c r="J389" s="169">
        <v>100</v>
      </c>
      <c r="K389" s="152" t="s">
        <v>2081</v>
      </c>
      <c r="L389">
        <v>313</v>
      </c>
    </row>
    <row r="390" spans="1:12" ht="42" x14ac:dyDescent="0.45">
      <c r="A390" s="170">
        <v>452</v>
      </c>
      <c r="B390" s="213" t="s">
        <v>2483</v>
      </c>
      <c r="C390" s="146" t="s">
        <v>9</v>
      </c>
      <c r="D390" s="209">
        <v>820</v>
      </c>
      <c r="E390" s="179">
        <v>4</v>
      </c>
      <c r="F390" s="179">
        <v>4</v>
      </c>
      <c r="G390" s="179">
        <v>2</v>
      </c>
      <c r="H390" s="179">
        <v>0</v>
      </c>
      <c r="I390" s="168">
        <v>10</v>
      </c>
      <c r="J390" s="169">
        <v>8200</v>
      </c>
      <c r="K390" s="152" t="s">
        <v>2081</v>
      </c>
      <c r="L390">
        <v>314</v>
      </c>
    </row>
    <row r="391" spans="1:12" ht="42" x14ac:dyDescent="0.45">
      <c r="A391" s="170">
        <v>453</v>
      </c>
      <c r="B391" s="213" t="s">
        <v>2484</v>
      </c>
      <c r="C391" s="146" t="s">
        <v>9</v>
      </c>
      <c r="D391" s="209">
        <v>830</v>
      </c>
      <c r="E391" s="179">
        <v>4</v>
      </c>
      <c r="F391" s="179">
        <v>4</v>
      </c>
      <c r="G391" s="179">
        <v>2</v>
      </c>
      <c r="H391" s="179">
        <v>0</v>
      </c>
      <c r="I391" s="168">
        <v>10</v>
      </c>
      <c r="J391" s="169">
        <v>8300</v>
      </c>
      <c r="K391" s="152" t="s">
        <v>2081</v>
      </c>
      <c r="L391">
        <v>315</v>
      </c>
    </row>
    <row r="392" spans="1:12" ht="21" x14ac:dyDescent="0.45">
      <c r="A392" s="164">
        <v>454</v>
      </c>
      <c r="B392" s="146" t="s">
        <v>2485</v>
      </c>
      <c r="C392" s="146" t="s">
        <v>49</v>
      </c>
      <c r="D392" s="209">
        <v>400</v>
      </c>
      <c r="E392" s="179">
        <v>4</v>
      </c>
      <c r="F392" s="179">
        <v>4</v>
      </c>
      <c r="G392" s="179">
        <v>2</v>
      </c>
      <c r="H392" s="179">
        <v>0</v>
      </c>
      <c r="I392" s="168">
        <v>10</v>
      </c>
      <c r="J392" s="169">
        <v>4000</v>
      </c>
      <c r="K392" s="152" t="s">
        <v>2081</v>
      </c>
      <c r="L392">
        <v>316</v>
      </c>
    </row>
    <row r="393" spans="1:12" ht="21" x14ac:dyDescent="0.45">
      <c r="A393" s="170">
        <v>456</v>
      </c>
      <c r="B393" s="146" t="s">
        <v>2486</v>
      </c>
      <c r="C393" s="146" t="s">
        <v>49</v>
      </c>
      <c r="D393" s="209">
        <v>1800</v>
      </c>
      <c r="E393" s="173">
        <v>10</v>
      </c>
      <c r="F393" s="179">
        <v>0</v>
      </c>
      <c r="G393" s="179">
        <v>5</v>
      </c>
      <c r="H393" s="179">
        <v>5</v>
      </c>
      <c r="I393" s="168">
        <v>20</v>
      </c>
      <c r="J393" s="169">
        <v>36000</v>
      </c>
      <c r="K393" s="152" t="s">
        <v>2081</v>
      </c>
      <c r="L393">
        <v>317</v>
      </c>
    </row>
    <row r="394" spans="1:12" ht="21" x14ac:dyDescent="0.45">
      <c r="A394" s="164">
        <v>457</v>
      </c>
      <c r="B394" s="146" t="s">
        <v>2487</v>
      </c>
      <c r="C394" s="146" t="s">
        <v>49</v>
      </c>
      <c r="D394" s="209">
        <v>800</v>
      </c>
      <c r="E394" s="179">
        <v>2</v>
      </c>
      <c r="F394" s="179">
        <v>2</v>
      </c>
      <c r="G394" s="179">
        <v>1</v>
      </c>
      <c r="H394" s="179">
        <v>0</v>
      </c>
      <c r="I394" s="168">
        <v>5</v>
      </c>
      <c r="J394" s="169">
        <v>4000</v>
      </c>
      <c r="K394" s="152" t="s">
        <v>2081</v>
      </c>
      <c r="L394">
        <v>318</v>
      </c>
    </row>
    <row r="395" spans="1:12" ht="21" x14ac:dyDescent="0.45">
      <c r="A395" s="170">
        <v>458</v>
      </c>
      <c r="B395" s="146" t="s">
        <v>2488</v>
      </c>
      <c r="C395" s="146" t="s">
        <v>49</v>
      </c>
      <c r="D395" s="209">
        <v>800</v>
      </c>
      <c r="E395" s="179">
        <v>2</v>
      </c>
      <c r="F395" s="179">
        <v>2</v>
      </c>
      <c r="G395" s="179">
        <v>1</v>
      </c>
      <c r="H395" s="179">
        <v>0</v>
      </c>
      <c r="I395" s="168">
        <v>5</v>
      </c>
      <c r="J395" s="169">
        <v>4000</v>
      </c>
      <c r="K395" s="152" t="s">
        <v>2081</v>
      </c>
      <c r="L395">
        <v>319</v>
      </c>
    </row>
    <row r="396" spans="1:12" ht="21" x14ac:dyDescent="0.45">
      <c r="A396" s="170">
        <v>459</v>
      </c>
      <c r="B396" s="146" t="s">
        <v>2489</v>
      </c>
      <c r="C396" s="146" t="s">
        <v>49</v>
      </c>
      <c r="D396" s="209">
        <v>1440</v>
      </c>
      <c r="E396" s="179">
        <v>2</v>
      </c>
      <c r="F396" s="179">
        <v>2</v>
      </c>
      <c r="G396" s="179">
        <v>1</v>
      </c>
      <c r="H396" s="179">
        <v>0</v>
      </c>
      <c r="I396" s="168">
        <v>5</v>
      </c>
      <c r="J396" s="169">
        <v>7200</v>
      </c>
      <c r="K396" s="152" t="s">
        <v>2081</v>
      </c>
      <c r="L396">
        <v>320</v>
      </c>
    </row>
    <row r="397" spans="1:12" ht="21" x14ac:dyDescent="0.45">
      <c r="A397" s="164">
        <v>460</v>
      </c>
      <c r="B397" s="146" t="s">
        <v>2490</v>
      </c>
      <c r="C397" s="146" t="s">
        <v>49</v>
      </c>
      <c r="D397" s="209">
        <v>800</v>
      </c>
      <c r="E397" s="179">
        <v>2</v>
      </c>
      <c r="F397" s="179">
        <v>2</v>
      </c>
      <c r="G397" s="179">
        <v>1</v>
      </c>
      <c r="H397" s="179">
        <v>0</v>
      </c>
      <c r="I397" s="168">
        <v>5</v>
      </c>
      <c r="J397" s="169">
        <v>4000</v>
      </c>
      <c r="K397" s="152" t="s">
        <v>2081</v>
      </c>
      <c r="L397">
        <v>321</v>
      </c>
    </row>
    <row r="398" spans="1:12" ht="21" x14ac:dyDescent="0.45">
      <c r="A398" s="170">
        <v>468</v>
      </c>
      <c r="B398" s="146" t="s">
        <v>2491</v>
      </c>
      <c r="C398" s="146" t="s">
        <v>9</v>
      </c>
      <c r="D398" s="209">
        <v>380</v>
      </c>
      <c r="E398" s="173">
        <v>30</v>
      </c>
      <c r="F398" s="179">
        <v>0</v>
      </c>
      <c r="G398" s="179">
        <v>15</v>
      </c>
      <c r="H398" s="179">
        <v>15</v>
      </c>
      <c r="I398" s="168">
        <v>60</v>
      </c>
      <c r="J398" s="169">
        <v>22800</v>
      </c>
      <c r="K398" s="152" t="s">
        <v>2081</v>
      </c>
      <c r="L398">
        <v>322</v>
      </c>
    </row>
    <row r="399" spans="1:12" ht="21" x14ac:dyDescent="0.45">
      <c r="A399" s="164">
        <v>469</v>
      </c>
      <c r="B399" s="146" t="s">
        <v>2492</v>
      </c>
      <c r="C399" s="146" t="s">
        <v>9</v>
      </c>
      <c r="D399" s="209">
        <v>390</v>
      </c>
      <c r="E399" s="179">
        <v>15</v>
      </c>
      <c r="F399" s="179">
        <v>15</v>
      </c>
      <c r="G399" s="179">
        <v>15</v>
      </c>
      <c r="H399" s="179">
        <v>15</v>
      </c>
      <c r="I399" s="168">
        <v>60</v>
      </c>
      <c r="J399" s="169">
        <v>23400</v>
      </c>
      <c r="K399" s="152" t="s">
        <v>2081</v>
      </c>
      <c r="L399">
        <v>323</v>
      </c>
    </row>
    <row r="400" spans="1:12" ht="21" x14ac:dyDescent="0.45">
      <c r="A400" s="170">
        <v>470</v>
      </c>
      <c r="B400" s="146" t="s">
        <v>2493</v>
      </c>
      <c r="C400" s="146" t="s">
        <v>9</v>
      </c>
      <c r="D400" s="209">
        <v>400</v>
      </c>
      <c r="E400" s="179">
        <v>15</v>
      </c>
      <c r="F400" s="179">
        <v>15</v>
      </c>
      <c r="G400" s="179">
        <v>15</v>
      </c>
      <c r="H400" s="179">
        <v>15</v>
      </c>
      <c r="I400" s="168">
        <v>60</v>
      </c>
      <c r="J400" s="169">
        <v>24000</v>
      </c>
      <c r="K400" s="152" t="s">
        <v>2081</v>
      </c>
      <c r="L400">
        <v>324</v>
      </c>
    </row>
    <row r="401" spans="1:12" ht="21" x14ac:dyDescent="0.45">
      <c r="A401" s="170">
        <v>471</v>
      </c>
      <c r="B401" s="146" t="s">
        <v>2494</v>
      </c>
      <c r="C401" s="146" t="s">
        <v>9</v>
      </c>
      <c r="D401" s="209">
        <v>410</v>
      </c>
      <c r="E401" s="179">
        <v>15</v>
      </c>
      <c r="F401" s="179">
        <v>15</v>
      </c>
      <c r="G401" s="179">
        <v>15</v>
      </c>
      <c r="H401" s="179">
        <v>15</v>
      </c>
      <c r="I401" s="168">
        <v>60</v>
      </c>
      <c r="J401" s="169">
        <v>24600</v>
      </c>
      <c r="K401" s="152" t="s">
        <v>2081</v>
      </c>
      <c r="L401">
        <v>325</v>
      </c>
    </row>
    <row r="402" spans="1:12" ht="21" x14ac:dyDescent="0.45">
      <c r="A402" s="164">
        <v>472</v>
      </c>
      <c r="B402" s="146" t="s">
        <v>2495</v>
      </c>
      <c r="C402" s="146" t="s">
        <v>9</v>
      </c>
      <c r="D402" s="209">
        <v>350</v>
      </c>
      <c r="E402" s="173">
        <v>30</v>
      </c>
      <c r="F402" s="179">
        <v>0</v>
      </c>
      <c r="G402" s="179">
        <v>15</v>
      </c>
      <c r="H402" s="179">
        <v>15</v>
      </c>
      <c r="I402" s="168">
        <v>60</v>
      </c>
      <c r="J402" s="169">
        <v>21000</v>
      </c>
      <c r="K402" s="152" t="s">
        <v>2081</v>
      </c>
      <c r="L402">
        <v>326</v>
      </c>
    </row>
    <row r="403" spans="1:12" ht="21" x14ac:dyDescent="0.45">
      <c r="A403" s="170">
        <v>473</v>
      </c>
      <c r="B403" s="146" t="s">
        <v>2496</v>
      </c>
      <c r="C403" s="146" t="s">
        <v>9</v>
      </c>
      <c r="D403" s="209">
        <v>360</v>
      </c>
      <c r="E403" s="173">
        <v>30</v>
      </c>
      <c r="F403" s="179">
        <v>0</v>
      </c>
      <c r="G403" s="179">
        <v>15</v>
      </c>
      <c r="H403" s="179">
        <v>15</v>
      </c>
      <c r="I403" s="168">
        <v>60</v>
      </c>
      <c r="J403" s="169">
        <v>21600</v>
      </c>
      <c r="K403" s="152" t="s">
        <v>2081</v>
      </c>
      <c r="L403">
        <v>327</v>
      </c>
    </row>
    <row r="404" spans="1:12" ht="21" x14ac:dyDescent="0.45">
      <c r="A404" s="170">
        <v>474</v>
      </c>
      <c r="B404" s="146" t="s">
        <v>2497</v>
      </c>
      <c r="C404" s="146" t="s">
        <v>9</v>
      </c>
      <c r="D404" s="209">
        <v>370</v>
      </c>
      <c r="E404" s="173">
        <v>30</v>
      </c>
      <c r="F404" s="179">
        <v>0</v>
      </c>
      <c r="G404" s="179">
        <v>15</v>
      </c>
      <c r="H404" s="179">
        <v>15</v>
      </c>
      <c r="I404" s="168">
        <v>60</v>
      </c>
      <c r="J404" s="169">
        <v>22200</v>
      </c>
      <c r="K404" s="152" t="s">
        <v>2081</v>
      </c>
      <c r="L404">
        <v>328</v>
      </c>
    </row>
    <row r="405" spans="1:12" ht="21" x14ac:dyDescent="0.45">
      <c r="A405" s="170">
        <v>476</v>
      </c>
      <c r="B405" s="182" t="s">
        <v>2498</v>
      </c>
      <c r="C405" s="152" t="s">
        <v>265</v>
      </c>
      <c r="D405" s="166">
        <v>344.54</v>
      </c>
      <c r="E405" s="149">
        <v>0</v>
      </c>
      <c r="F405" s="149">
        <v>0</v>
      </c>
      <c r="G405" s="149">
        <v>0</v>
      </c>
      <c r="H405" s="167">
        <v>20</v>
      </c>
      <c r="I405" s="168">
        <v>20</v>
      </c>
      <c r="J405" s="169">
        <v>6890.8</v>
      </c>
      <c r="K405" s="158" t="s">
        <v>2107</v>
      </c>
      <c r="L405">
        <v>329</v>
      </c>
    </row>
    <row r="406" spans="1:12" ht="21" x14ac:dyDescent="0.45">
      <c r="A406" s="170">
        <v>477</v>
      </c>
      <c r="B406" s="152" t="s">
        <v>2499</v>
      </c>
      <c r="C406" s="152" t="s">
        <v>265</v>
      </c>
      <c r="D406" s="154">
        <v>344.54</v>
      </c>
      <c r="E406" s="149">
        <v>0</v>
      </c>
      <c r="F406" s="149">
        <v>0</v>
      </c>
      <c r="G406" s="149">
        <v>0</v>
      </c>
      <c r="H406" s="149">
        <v>20</v>
      </c>
      <c r="I406" s="168">
        <v>20</v>
      </c>
      <c r="J406" s="169">
        <v>6890.8</v>
      </c>
      <c r="K406" s="158" t="s">
        <v>2107</v>
      </c>
      <c r="L406">
        <v>330</v>
      </c>
    </row>
    <row r="407" spans="1:12" ht="21" x14ac:dyDescent="0.45">
      <c r="A407" s="164">
        <v>478</v>
      </c>
      <c r="B407" s="152" t="s">
        <v>2500</v>
      </c>
      <c r="C407" s="152" t="s">
        <v>265</v>
      </c>
      <c r="D407" s="154">
        <v>344.54</v>
      </c>
      <c r="E407" s="149">
        <v>0</v>
      </c>
      <c r="F407" s="149">
        <v>0</v>
      </c>
      <c r="G407" s="149">
        <v>0</v>
      </c>
      <c r="H407" s="149">
        <v>20</v>
      </c>
      <c r="I407" s="168">
        <v>20</v>
      </c>
      <c r="J407" s="169">
        <v>6890.8</v>
      </c>
      <c r="K407" s="158" t="s">
        <v>2107</v>
      </c>
      <c r="L407">
        <v>331</v>
      </c>
    </row>
    <row r="408" spans="1:12" ht="21" x14ac:dyDescent="0.45">
      <c r="A408" s="170">
        <v>479</v>
      </c>
      <c r="B408" s="146" t="s">
        <v>2501</v>
      </c>
      <c r="C408" s="146" t="s">
        <v>13</v>
      </c>
      <c r="D408" s="207">
        <v>2400</v>
      </c>
      <c r="E408" s="179">
        <v>5</v>
      </c>
      <c r="F408" s="175">
        <v>5</v>
      </c>
      <c r="G408" s="175">
        <v>5</v>
      </c>
      <c r="H408" s="175">
        <v>5</v>
      </c>
      <c r="I408" s="168">
        <v>20</v>
      </c>
      <c r="J408" s="169">
        <v>48000</v>
      </c>
      <c r="K408" s="152" t="s">
        <v>2081</v>
      </c>
      <c r="L408">
        <v>332</v>
      </c>
    </row>
    <row r="409" spans="1:12" ht="21" x14ac:dyDescent="0.45">
      <c r="A409" s="170">
        <v>480</v>
      </c>
      <c r="B409" s="146" t="s">
        <v>2502</v>
      </c>
      <c r="C409" s="146" t="s">
        <v>13</v>
      </c>
      <c r="D409" s="207">
        <v>2400</v>
      </c>
      <c r="E409" s="179">
        <v>10</v>
      </c>
      <c r="F409" s="175">
        <v>10</v>
      </c>
      <c r="G409" s="175">
        <v>10</v>
      </c>
      <c r="H409" s="175">
        <v>10</v>
      </c>
      <c r="I409" s="168">
        <v>40</v>
      </c>
      <c r="J409" s="169">
        <v>96000</v>
      </c>
      <c r="K409" s="152" t="s">
        <v>2081</v>
      </c>
      <c r="L409">
        <v>333</v>
      </c>
    </row>
    <row r="410" spans="1:12" ht="21" x14ac:dyDescent="0.45">
      <c r="A410" s="164">
        <v>481</v>
      </c>
      <c r="B410" s="146" t="s">
        <v>2503</v>
      </c>
      <c r="C410" s="146" t="s">
        <v>89</v>
      </c>
      <c r="D410" s="222">
        <v>3200</v>
      </c>
      <c r="E410" s="179">
        <v>3</v>
      </c>
      <c r="F410" s="175">
        <v>3</v>
      </c>
      <c r="G410" s="175">
        <v>3</v>
      </c>
      <c r="H410" s="175">
        <v>1</v>
      </c>
      <c r="I410" s="168">
        <v>10</v>
      </c>
      <c r="J410" s="169">
        <v>32000</v>
      </c>
      <c r="K410" s="152" t="s">
        <v>2081</v>
      </c>
      <c r="L410">
        <v>334</v>
      </c>
    </row>
    <row r="411" spans="1:12" ht="21" x14ac:dyDescent="0.45">
      <c r="A411" s="170">
        <v>482</v>
      </c>
      <c r="B411" s="152" t="s">
        <v>2504</v>
      </c>
      <c r="C411" s="152" t="s">
        <v>89</v>
      </c>
      <c r="D411" s="154">
        <v>1391</v>
      </c>
      <c r="E411" s="149">
        <v>5</v>
      </c>
      <c r="F411" s="149">
        <v>5</v>
      </c>
      <c r="G411" s="149">
        <v>5</v>
      </c>
      <c r="H411" s="149">
        <v>5</v>
      </c>
      <c r="I411" s="168">
        <v>20</v>
      </c>
      <c r="J411" s="169">
        <v>27820</v>
      </c>
      <c r="K411" s="152" t="s">
        <v>2165</v>
      </c>
      <c r="L411">
        <v>335</v>
      </c>
    </row>
    <row r="412" spans="1:12" ht="21" x14ac:dyDescent="0.45">
      <c r="A412" s="170">
        <v>483</v>
      </c>
      <c r="B412" s="146" t="s">
        <v>2505</v>
      </c>
      <c r="C412" s="146" t="s">
        <v>13</v>
      </c>
      <c r="D412" s="208">
        <v>850</v>
      </c>
      <c r="E412" s="179">
        <v>3</v>
      </c>
      <c r="F412" s="175">
        <v>3</v>
      </c>
      <c r="G412" s="175">
        <v>3</v>
      </c>
      <c r="H412" s="175">
        <v>1</v>
      </c>
      <c r="I412" s="168">
        <v>10</v>
      </c>
      <c r="J412" s="169">
        <v>8500</v>
      </c>
      <c r="K412" s="152" t="s">
        <v>2081</v>
      </c>
      <c r="L412">
        <v>336</v>
      </c>
    </row>
    <row r="413" spans="1:12" ht="21" x14ac:dyDescent="0.45">
      <c r="A413" s="164">
        <v>484</v>
      </c>
      <c r="B413" s="146" t="s">
        <v>2506</v>
      </c>
      <c r="C413" s="146" t="s">
        <v>13</v>
      </c>
      <c r="D413" s="208">
        <v>900</v>
      </c>
      <c r="E413" s="179">
        <v>1</v>
      </c>
      <c r="F413" s="175">
        <v>1</v>
      </c>
      <c r="G413" s="175">
        <v>0</v>
      </c>
      <c r="H413" s="175">
        <v>0</v>
      </c>
      <c r="I413" s="168">
        <v>2</v>
      </c>
      <c r="J413" s="169">
        <v>1800</v>
      </c>
      <c r="K413" s="152" t="s">
        <v>2081</v>
      </c>
      <c r="L413">
        <v>337</v>
      </c>
    </row>
    <row r="414" spans="1:12" ht="21" x14ac:dyDescent="0.45">
      <c r="A414" s="170">
        <v>485</v>
      </c>
      <c r="B414" s="146" t="s">
        <v>2507</v>
      </c>
      <c r="C414" s="146" t="s">
        <v>13</v>
      </c>
      <c r="D414" s="208">
        <v>950</v>
      </c>
      <c r="E414" s="179">
        <v>1</v>
      </c>
      <c r="F414" s="175">
        <v>1</v>
      </c>
      <c r="G414" s="175">
        <v>0</v>
      </c>
      <c r="H414" s="175">
        <v>0</v>
      </c>
      <c r="I414" s="168">
        <v>2</v>
      </c>
      <c r="J414" s="169">
        <v>1900</v>
      </c>
      <c r="K414" s="152" t="s">
        <v>2081</v>
      </c>
      <c r="L414">
        <v>338</v>
      </c>
    </row>
    <row r="415" spans="1:12" ht="21" x14ac:dyDescent="0.45">
      <c r="A415" s="170">
        <v>486</v>
      </c>
      <c r="B415" s="146" t="s">
        <v>2508</v>
      </c>
      <c r="C415" s="146" t="s">
        <v>13</v>
      </c>
      <c r="D415" s="208">
        <v>1000</v>
      </c>
      <c r="E415" s="179">
        <v>1</v>
      </c>
      <c r="F415" s="175">
        <v>1</v>
      </c>
      <c r="G415" s="175">
        <v>0</v>
      </c>
      <c r="H415" s="175">
        <v>0</v>
      </c>
      <c r="I415" s="168">
        <v>2</v>
      </c>
      <c r="J415" s="169">
        <v>2000</v>
      </c>
      <c r="K415" s="152" t="s">
        <v>2081</v>
      </c>
      <c r="L415">
        <v>339</v>
      </c>
    </row>
    <row r="416" spans="1:12" ht="21" x14ac:dyDescent="0.45">
      <c r="A416" s="164">
        <v>487</v>
      </c>
      <c r="B416" s="146" t="s">
        <v>2509</v>
      </c>
      <c r="C416" s="146" t="s">
        <v>13</v>
      </c>
      <c r="D416" s="208">
        <v>1200</v>
      </c>
      <c r="E416" s="179">
        <v>1</v>
      </c>
      <c r="F416" s="175">
        <v>1</v>
      </c>
      <c r="G416" s="175">
        <v>0</v>
      </c>
      <c r="H416" s="175">
        <v>0</v>
      </c>
      <c r="I416" s="168">
        <v>2</v>
      </c>
      <c r="J416" s="169">
        <v>2400</v>
      </c>
      <c r="K416" s="152" t="s">
        <v>2081</v>
      </c>
      <c r="L416">
        <v>340</v>
      </c>
    </row>
    <row r="417" spans="1:12" ht="21" x14ac:dyDescent="0.45">
      <c r="A417" s="170">
        <v>488</v>
      </c>
      <c r="B417" s="146" t="s">
        <v>2510</v>
      </c>
      <c r="C417" s="146" t="s">
        <v>13</v>
      </c>
      <c r="D417" s="208">
        <v>1400</v>
      </c>
      <c r="E417" s="179">
        <v>1</v>
      </c>
      <c r="F417" s="175">
        <v>1</v>
      </c>
      <c r="G417" s="175">
        <v>0</v>
      </c>
      <c r="H417" s="175">
        <v>0</v>
      </c>
      <c r="I417" s="168">
        <v>2</v>
      </c>
      <c r="J417" s="169">
        <v>2800</v>
      </c>
      <c r="K417" s="152" t="s">
        <v>2081</v>
      </c>
      <c r="L417">
        <v>341</v>
      </c>
    </row>
    <row r="418" spans="1:12" ht="21" x14ac:dyDescent="0.45">
      <c r="A418" s="170">
        <v>489</v>
      </c>
      <c r="B418" s="146" t="s">
        <v>2511</v>
      </c>
      <c r="C418" s="146" t="s">
        <v>13</v>
      </c>
      <c r="D418" s="208">
        <v>1600</v>
      </c>
      <c r="E418" s="179">
        <v>1</v>
      </c>
      <c r="F418" s="175">
        <v>1</v>
      </c>
      <c r="G418" s="175">
        <v>0</v>
      </c>
      <c r="H418" s="175">
        <v>0</v>
      </c>
      <c r="I418" s="168">
        <v>2</v>
      </c>
      <c r="J418" s="169">
        <v>3200</v>
      </c>
      <c r="K418" s="152" t="s">
        <v>2081</v>
      </c>
      <c r="L418">
        <v>342</v>
      </c>
    </row>
    <row r="419" spans="1:12" ht="21" x14ac:dyDescent="0.45">
      <c r="A419" s="164">
        <v>490</v>
      </c>
      <c r="B419" s="146" t="s">
        <v>2512</v>
      </c>
      <c r="C419" s="146" t="s">
        <v>13</v>
      </c>
      <c r="D419" s="208">
        <v>550</v>
      </c>
      <c r="E419" s="179">
        <v>1</v>
      </c>
      <c r="F419" s="175">
        <v>1</v>
      </c>
      <c r="G419" s="175">
        <v>0</v>
      </c>
      <c r="H419" s="175">
        <v>0</v>
      </c>
      <c r="I419" s="168">
        <v>2</v>
      </c>
      <c r="J419" s="169">
        <v>1100</v>
      </c>
      <c r="K419" s="152" t="s">
        <v>2081</v>
      </c>
      <c r="L419">
        <v>343</v>
      </c>
    </row>
    <row r="420" spans="1:12" ht="21" x14ac:dyDescent="0.45">
      <c r="A420" s="170">
        <v>491</v>
      </c>
      <c r="B420" s="146" t="s">
        <v>2513</v>
      </c>
      <c r="C420" s="146" t="s">
        <v>13</v>
      </c>
      <c r="D420" s="208">
        <v>600</v>
      </c>
      <c r="E420" s="179">
        <v>1</v>
      </c>
      <c r="F420" s="175">
        <v>1</v>
      </c>
      <c r="G420" s="175">
        <v>0</v>
      </c>
      <c r="H420" s="175">
        <v>0</v>
      </c>
      <c r="I420" s="168">
        <v>2</v>
      </c>
      <c r="J420" s="169">
        <v>1200</v>
      </c>
      <c r="K420" s="152" t="s">
        <v>2081</v>
      </c>
      <c r="L420">
        <v>344</v>
      </c>
    </row>
    <row r="421" spans="1:12" ht="21" x14ac:dyDescent="0.45">
      <c r="A421" s="170">
        <v>494</v>
      </c>
      <c r="B421" s="146" t="s">
        <v>2514</v>
      </c>
      <c r="C421" s="146" t="s">
        <v>13</v>
      </c>
      <c r="D421" s="208">
        <v>750</v>
      </c>
      <c r="E421" s="179">
        <v>3</v>
      </c>
      <c r="F421" s="175">
        <v>3</v>
      </c>
      <c r="G421" s="175">
        <v>3</v>
      </c>
      <c r="H421" s="175">
        <v>1</v>
      </c>
      <c r="I421" s="168">
        <v>10</v>
      </c>
      <c r="J421" s="169">
        <v>7500</v>
      </c>
      <c r="K421" s="152" t="s">
        <v>2081</v>
      </c>
      <c r="L421">
        <v>345</v>
      </c>
    </row>
    <row r="422" spans="1:12" ht="21" x14ac:dyDescent="0.45">
      <c r="A422" s="170">
        <v>495</v>
      </c>
      <c r="B422" s="146" t="s">
        <v>2515</v>
      </c>
      <c r="C422" s="146" t="s">
        <v>13</v>
      </c>
      <c r="D422" s="208">
        <v>800</v>
      </c>
      <c r="E422" s="179">
        <v>3</v>
      </c>
      <c r="F422" s="175">
        <v>3</v>
      </c>
      <c r="G422" s="175">
        <v>3</v>
      </c>
      <c r="H422" s="175">
        <v>1</v>
      </c>
      <c r="I422" s="168">
        <v>10</v>
      </c>
      <c r="J422" s="169">
        <v>8000</v>
      </c>
      <c r="K422" s="152" t="s">
        <v>2081</v>
      </c>
      <c r="L422">
        <v>346</v>
      </c>
    </row>
    <row r="423" spans="1:12" ht="21" x14ac:dyDescent="0.45">
      <c r="A423" s="170">
        <v>498</v>
      </c>
      <c r="B423" s="146" t="s">
        <v>2516</v>
      </c>
      <c r="C423" s="146" t="s">
        <v>13</v>
      </c>
      <c r="D423" s="147">
        <v>2247</v>
      </c>
      <c r="E423" s="179">
        <v>1</v>
      </c>
      <c r="F423" s="175">
        <v>1</v>
      </c>
      <c r="G423" s="175">
        <v>1</v>
      </c>
      <c r="H423" s="175">
        <v>0</v>
      </c>
      <c r="I423" s="168">
        <v>3</v>
      </c>
      <c r="J423" s="169">
        <v>6741</v>
      </c>
      <c r="K423" s="152" t="s">
        <v>2081</v>
      </c>
      <c r="L423">
        <v>347</v>
      </c>
    </row>
    <row r="424" spans="1:12" ht="21" x14ac:dyDescent="0.45">
      <c r="A424" s="164">
        <v>499</v>
      </c>
      <c r="B424" s="146" t="s">
        <v>2517</v>
      </c>
      <c r="C424" s="146" t="s">
        <v>13</v>
      </c>
      <c r="D424" s="147">
        <v>5243</v>
      </c>
      <c r="E424" s="173">
        <v>10</v>
      </c>
      <c r="F424" s="175">
        <v>6</v>
      </c>
      <c r="G424" s="175">
        <v>8</v>
      </c>
      <c r="H424" s="175">
        <v>6</v>
      </c>
      <c r="I424" s="168">
        <v>30</v>
      </c>
      <c r="J424" s="169">
        <v>157290</v>
      </c>
      <c r="K424" s="152" t="s">
        <v>2081</v>
      </c>
      <c r="L424">
        <v>348</v>
      </c>
    </row>
    <row r="425" spans="1:12" ht="21" x14ac:dyDescent="0.45">
      <c r="A425" s="170">
        <v>500</v>
      </c>
      <c r="B425" s="152" t="s">
        <v>2518</v>
      </c>
      <c r="C425" s="152" t="s">
        <v>1</v>
      </c>
      <c r="D425" s="154">
        <v>428</v>
      </c>
      <c r="E425" s="149">
        <v>15</v>
      </c>
      <c r="F425" s="149">
        <v>0</v>
      </c>
      <c r="G425" s="149">
        <v>15</v>
      </c>
      <c r="H425" s="149">
        <v>0</v>
      </c>
      <c r="I425" s="168">
        <v>30</v>
      </c>
      <c r="J425" s="169">
        <v>12840</v>
      </c>
      <c r="K425" s="158" t="s">
        <v>2107</v>
      </c>
      <c r="L425">
        <v>349</v>
      </c>
    </row>
    <row r="426" spans="1:12" ht="21" x14ac:dyDescent="0.45">
      <c r="A426" s="170">
        <v>501</v>
      </c>
      <c r="B426" s="152" t="s">
        <v>2519</v>
      </c>
      <c r="C426" s="152" t="s">
        <v>1</v>
      </c>
      <c r="D426" s="154">
        <v>535</v>
      </c>
      <c r="E426" s="118">
        <v>93</v>
      </c>
      <c r="F426" s="149">
        <v>0</v>
      </c>
      <c r="G426" s="149">
        <v>92</v>
      </c>
      <c r="H426" s="149">
        <v>0</v>
      </c>
      <c r="I426" s="168">
        <v>185</v>
      </c>
      <c r="J426" s="169">
        <v>98975</v>
      </c>
      <c r="K426" s="158" t="s">
        <v>2107</v>
      </c>
      <c r="L426">
        <v>350</v>
      </c>
    </row>
    <row r="427" spans="1:12" ht="21" x14ac:dyDescent="0.45">
      <c r="A427" s="164">
        <v>502</v>
      </c>
      <c r="B427" s="152" t="s">
        <v>2520</v>
      </c>
      <c r="C427" s="152" t="s">
        <v>1</v>
      </c>
      <c r="D427" s="154">
        <v>535</v>
      </c>
      <c r="E427" s="118">
        <v>25</v>
      </c>
      <c r="F427" s="149">
        <v>0</v>
      </c>
      <c r="G427" s="149">
        <v>25</v>
      </c>
      <c r="H427" s="149">
        <v>0</v>
      </c>
      <c r="I427" s="168">
        <v>50</v>
      </c>
      <c r="J427" s="169">
        <v>26750</v>
      </c>
      <c r="K427" s="158" t="s">
        <v>2107</v>
      </c>
      <c r="L427">
        <v>351</v>
      </c>
    </row>
    <row r="428" spans="1:12" ht="21" x14ac:dyDescent="0.45">
      <c r="A428" s="170">
        <v>503</v>
      </c>
      <c r="B428" s="152" t="s">
        <v>2521</v>
      </c>
      <c r="C428" s="152" t="s">
        <v>1</v>
      </c>
      <c r="D428" s="154">
        <v>535</v>
      </c>
      <c r="E428" s="118">
        <v>25</v>
      </c>
      <c r="F428" s="149">
        <v>0</v>
      </c>
      <c r="G428" s="149">
        <v>25</v>
      </c>
      <c r="H428" s="149">
        <v>0</v>
      </c>
      <c r="I428" s="168">
        <v>50</v>
      </c>
      <c r="J428" s="169">
        <v>26750</v>
      </c>
      <c r="K428" s="158" t="s">
        <v>2107</v>
      </c>
      <c r="L428">
        <v>352</v>
      </c>
    </row>
    <row r="429" spans="1:12" ht="21" x14ac:dyDescent="0.45">
      <c r="A429" s="170">
        <v>504</v>
      </c>
      <c r="B429" s="152" t="s">
        <v>2522</v>
      </c>
      <c r="C429" s="152" t="s">
        <v>44</v>
      </c>
      <c r="D429" s="154">
        <v>3000</v>
      </c>
      <c r="E429" s="118">
        <v>0</v>
      </c>
      <c r="F429" s="149">
        <v>5</v>
      </c>
      <c r="G429" s="149">
        <v>0</v>
      </c>
      <c r="H429" s="149">
        <v>0</v>
      </c>
      <c r="I429" s="168">
        <v>5</v>
      </c>
      <c r="J429" s="169">
        <v>15000</v>
      </c>
      <c r="K429" s="158" t="s">
        <v>2212</v>
      </c>
      <c r="L429">
        <v>353</v>
      </c>
    </row>
    <row r="430" spans="1:12" ht="21" x14ac:dyDescent="0.45">
      <c r="A430" s="170">
        <v>506</v>
      </c>
      <c r="B430" s="152" t="s">
        <v>2523</v>
      </c>
      <c r="C430" s="152" t="s">
        <v>44</v>
      </c>
      <c r="D430" s="154">
        <v>2200</v>
      </c>
      <c r="E430" s="118">
        <v>0</v>
      </c>
      <c r="F430" s="118">
        <v>0</v>
      </c>
      <c r="G430" s="118">
        <v>3</v>
      </c>
      <c r="H430" s="149">
        <v>2</v>
      </c>
      <c r="I430" s="168">
        <v>5</v>
      </c>
      <c r="J430" s="169">
        <v>11000</v>
      </c>
      <c r="K430" s="158" t="s">
        <v>2116</v>
      </c>
      <c r="L430">
        <v>354</v>
      </c>
    </row>
    <row r="431" spans="1:12" ht="21" x14ac:dyDescent="0.45">
      <c r="A431" s="170">
        <v>507</v>
      </c>
      <c r="B431" s="152" t="s">
        <v>2524</v>
      </c>
      <c r="C431" s="152" t="s">
        <v>44</v>
      </c>
      <c r="D431" s="154">
        <v>1600</v>
      </c>
      <c r="E431" s="118">
        <v>0</v>
      </c>
      <c r="F431" s="118">
        <v>0</v>
      </c>
      <c r="G431" s="118">
        <v>5</v>
      </c>
      <c r="H431" s="149">
        <v>5</v>
      </c>
      <c r="I431" s="168">
        <v>10</v>
      </c>
      <c r="J431" s="169">
        <v>16000</v>
      </c>
      <c r="K431" s="158" t="s">
        <v>2116</v>
      </c>
      <c r="L431">
        <v>355</v>
      </c>
    </row>
    <row r="432" spans="1:12" ht="21" x14ac:dyDescent="0.45">
      <c r="A432" s="164">
        <v>508</v>
      </c>
      <c r="B432" s="152" t="s">
        <v>2525</v>
      </c>
      <c r="C432" s="152" t="s">
        <v>44</v>
      </c>
      <c r="D432" s="154">
        <v>3000</v>
      </c>
      <c r="E432" s="118">
        <v>0</v>
      </c>
      <c r="F432" s="118">
        <v>0</v>
      </c>
      <c r="G432" s="118">
        <v>15</v>
      </c>
      <c r="H432" s="149">
        <v>15</v>
      </c>
      <c r="I432" s="168">
        <v>30</v>
      </c>
      <c r="J432" s="169">
        <v>90000</v>
      </c>
      <c r="K432" s="158" t="s">
        <v>2116</v>
      </c>
      <c r="L432">
        <v>356</v>
      </c>
    </row>
    <row r="433" spans="1:12" ht="21" x14ac:dyDescent="0.45">
      <c r="A433" s="170">
        <v>509</v>
      </c>
      <c r="B433" s="152" t="s">
        <v>2526</v>
      </c>
      <c r="C433" s="152" t="s">
        <v>44</v>
      </c>
      <c r="D433" s="154">
        <v>3500</v>
      </c>
      <c r="E433" s="118">
        <v>0</v>
      </c>
      <c r="F433" s="118">
        <v>0</v>
      </c>
      <c r="G433" s="118">
        <v>5</v>
      </c>
      <c r="H433" s="149">
        <v>5</v>
      </c>
      <c r="I433" s="168">
        <v>10</v>
      </c>
      <c r="J433" s="169">
        <v>35000</v>
      </c>
      <c r="K433" s="158" t="s">
        <v>2116</v>
      </c>
      <c r="L433">
        <v>357</v>
      </c>
    </row>
    <row r="434" spans="1:12" ht="21" x14ac:dyDescent="0.45">
      <c r="A434" s="170">
        <v>510</v>
      </c>
      <c r="B434" s="152" t="s">
        <v>2527</v>
      </c>
      <c r="C434" s="152" t="s">
        <v>49</v>
      </c>
      <c r="D434" s="154">
        <v>350</v>
      </c>
      <c r="E434" s="183">
        <v>6</v>
      </c>
      <c r="F434" s="149">
        <v>0</v>
      </c>
      <c r="G434" s="149">
        <v>0</v>
      </c>
      <c r="H434" s="149">
        <v>0</v>
      </c>
      <c r="I434" s="168">
        <v>6</v>
      </c>
      <c r="J434" s="169">
        <v>2100</v>
      </c>
      <c r="K434" s="152" t="s">
        <v>2165</v>
      </c>
      <c r="L434">
        <v>358</v>
      </c>
    </row>
    <row r="435" spans="1:12" ht="21" x14ac:dyDescent="0.45">
      <c r="A435" s="164">
        <v>511</v>
      </c>
      <c r="B435" s="152" t="s">
        <v>2528</v>
      </c>
      <c r="C435" s="152" t="s">
        <v>49</v>
      </c>
      <c r="D435" s="154">
        <v>350</v>
      </c>
      <c r="E435" s="183">
        <v>6.3</v>
      </c>
      <c r="F435" s="149">
        <v>0</v>
      </c>
      <c r="G435" s="149">
        <v>0</v>
      </c>
      <c r="H435" s="149">
        <v>0</v>
      </c>
      <c r="I435" s="168">
        <v>6.3</v>
      </c>
      <c r="J435" s="169">
        <v>2205</v>
      </c>
      <c r="K435" s="152" t="s">
        <v>2165</v>
      </c>
      <c r="L435">
        <v>359</v>
      </c>
    </row>
    <row r="436" spans="1:12" ht="21" x14ac:dyDescent="0.45">
      <c r="A436" s="170">
        <v>513</v>
      </c>
      <c r="B436" s="146" t="s">
        <v>2529</v>
      </c>
      <c r="C436" s="146" t="s">
        <v>44</v>
      </c>
      <c r="D436" s="147">
        <v>3000</v>
      </c>
      <c r="E436" s="179">
        <v>1</v>
      </c>
      <c r="F436" s="179">
        <v>0</v>
      </c>
      <c r="G436" s="179">
        <v>0</v>
      </c>
      <c r="H436" s="179">
        <v>0</v>
      </c>
      <c r="I436" s="168">
        <v>1</v>
      </c>
      <c r="J436" s="169">
        <v>3000</v>
      </c>
      <c r="K436" s="152" t="s">
        <v>2081</v>
      </c>
      <c r="L436">
        <v>360</v>
      </c>
    </row>
    <row r="437" spans="1:12" ht="21" x14ac:dyDescent="0.45">
      <c r="A437" s="164">
        <v>514</v>
      </c>
      <c r="B437" s="146" t="s">
        <v>2530</v>
      </c>
      <c r="C437" s="146" t="s">
        <v>13</v>
      </c>
      <c r="D437" s="211">
        <v>650</v>
      </c>
      <c r="E437" s="179">
        <v>1</v>
      </c>
      <c r="F437" s="175">
        <v>1</v>
      </c>
      <c r="G437" s="175">
        <v>0</v>
      </c>
      <c r="H437" s="175">
        <v>0</v>
      </c>
      <c r="I437" s="168">
        <v>2</v>
      </c>
      <c r="J437" s="169">
        <v>1300</v>
      </c>
      <c r="K437" s="152" t="s">
        <v>2081</v>
      </c>
      <c r="L437">
        <v>361</v>
      </c>
    </row>
    <row r="438" spans="1:12" ht="21" x14ac:dyDescent="0.45">
      <c r="A438" s="170">
        <v>515</v>
      </c>
      <c r="B438" s="146" t="s">
        <v>2531</v>
      </c>
      <c r="C438" s="146" t="s">
        <v>13</v>
      </c>
      <c r="D438" s="211">
        <v>450</v>
      </c>
      <c r="E438" s="173">
        <v>20</v>
      </c>
      <c r="F438" s="175">
        <v>1</v>
      </c>
      <c r="G438" s="175">
        <v>1</v>
      </c>
      <c r="H438" s="175">
        <v>0</v>
      </c>
      <c r="I438" s="168">
        <v>22</v>
      </c>
      <c r="J438" s="169">
        <v>9900</v>
      </c>
      <c r="K438" s="152" t="s">
        <v>2081</v>
      </c>
      <c r="L438">
        <v>362</v>
      </c>
    </row>
    <row r="439" spans="1:12" ht="21" x14ac:dyDescent="0.45">
      <c r="A439" s="170">
        <v>516</v>
      </c>
      <c r="B439" s="146" t="s">
        <v>2532</v>
      </c>
      <c r="C439" s="146" t="s">
        <v>13</v>
      </c>
      <c r="D439" s="211">
        <v>465</v>
      </c>
      <c r="E439" s="122">
        <v>20</v>
      </c>
      <c r="F439" s="175">
        <v>0</v>
      </c>
      <c r="G439" s="175">
        <v>0</v>
      </c>
      <c r="H439" s="175">
        <v>0</v>
      </c>
      <c r="I439" s="168">
        <v>20</v>
      </c>
      <c r="J439" s="169">
        <v>9300</v>
      </c>
      <c r="K439" s="152" t="s">
        <v>2081</v>
      </c>
      <c r="L439">
        <v>363</v>
      </c>
    </row>
    <row r="440" spans="1:12" ht="21" x14ac:dyDescent="0.45">
      <c r="A440" s="164">
        <v>517</v>
      </c>
      <c r="B440" s="146" t="s">
        <v>2533</v>
      </c>
      <c r="C440" s="146" t="s">
        <v>13</v>
      </c>
      <c r="D440" s="211">
        <v>495</v>
      </c>
      <c r="E440" s="122">
        <v>20</v>
      </c>
      <c r="F440" s="175">
        <v>0</v>
      </c>
      <c r="G440" s="175">
        <v>0</v>
      </c>
      <c r="H440" s="175">
        <v>0</v>
      </c>
      <c r="I440" s="168">
        <v>20</v>
      </c>
      <c r="J440" s="169">
        <v>9900</v>
      </c>
      <c r="K440" s="152" t="s">
        <v>2081</v>
      </c>
      <c r="L440">
        <v>364</v>
      </c>
    </row>
    <row r="441" spans="1:12" ht="21" x14ac:dyDescent="0.45">
      <c r="A441" s="170">
        <v>518</v>
      </c>
      <c r="B441" s="146" t="s">
        <v>2534</v>
      </c>
      <c r="C441" s="146" t="s">
        <v>13</v>
      </c>
      <c r="D441" s="211">
        <v>500</v>
      </c>
      <c r="E441" s="173">
        <v>10</v>
      </c>
      <c r="F441" s="174">
        <v>10</v>
      </c>
      <c r="G441" s="175">
        <v>0</v>
      </c>
      <c r="H441" s="175">
        <v>0</v>
      </c>
      <c r="I441" s="168">
        <v>20</v>
      </c>
      <c r="J441" s="169">
        <v>10000</v>
      </c>
      <c r="K441" s="152" t="s">
        <v>2081</v>
      </c>
      <c r="L441">
        <v>365</v>
      </c>
    </row>
    <row r="442" spans="1:12" ht="21" x14ac:dyDescent="0.45">
      <c r="A442" s="170">
        <v>519</v>
      </c>
      <c r="B442" s="146" t="s">
        <v>2535</v>
      </c>
      <c r="C442" s="146" t="s">
        <v>44</v>
      </c>
      <c r="D442" s="147">
        <v>214</v>
      </c>
      <c r="E442" s="179">
        <v>375</v>
      </c>
      <c r="F442" s="179">
        <v>375</v>
      </c>
      <c r="G442" s="179">
        <v>375</v>
      </c>
      <c r="H442" s="179">
        <v>375</v>
      </c>
      <c r="I442" s="168">
        <v>1500</v>
      </c>
      <c r="J442" s="169">
        <v>321000</v>
      </c>
      <c r="K442" s="152" t="s">
        <v>2081</v>
      </c>
      <c r="L442">
        <v>366</v>
      </c>
    </row>
    <row r="443" spans="1:12" ht="21" x14ac:dyDescent="0.45">
      <c r="A443" s="164">
        <v>520</v>
      </c>
      <c r="B443" s="146" t="s">
        <v>2536</v>
      </c>
      <c r="C443" s="146" t="s">
        <v>44</v>
      </c>
      <c r="D443" s="147">
        <v>60</v>
      </c>
      <c r="E443" s="173">
        <v>500</v>
      </c>
      <c r="F443" s="179">
        <v>500</v>
      </c>
      <c r="G443" s="179">
        <v>500</v>
      </c>
      <c r="H443" s="179">
        <v>500</v>
      </c>
      <c r="I443" s="168">
        <v>2000</v>
      </c>
      <c r="J443" s="169">
        <v>120000</v>
      </c>
      <c r="K443" s="152" t="s">
        <v>2081</v>
      </c>
      <c r="L443">
        <v>367</v>
      </c>
    </row>
    <row r="444" spans="1:12" ht="21" x14ac:dyDescent="0.45">
      <c r="A444" s="170">
        <v>521</v>
      </c>
      <c r="B444" s="152" t="s">
        <v>2537</v>
      </c>
      <c r="C444" s="152" t="s">
        <v>44</v>
      </c>
      <c r="D444" s="154">
        <v>1625</v>
      </c>
      <c r="E444" s="149">
        <v>29</v>
      </c>
      <c r="F444" s="149">
        <v>0</v>
      </c>
      <c r="G444" s="149">
        <v>0</v>
      </c>
      <c r="H444" s="149">
        <v>0</v>
      </c>
      <c r="I444" s="168">
        <v>29</v>
      </c>
      <c r="J444" s="169">
        <v>47125</v>
      </c>
      <c r="K444" s="152" t="s">
        <v>2165</v>
      </c>
      <c r="L444">
        <v>368</v>
      </c>
    </row>
    <row r="445" spans="1:12" ht="21" x14ac:dyDescent="0.45">
      <c r="A445" s="170">
        <v>522</v>
      </c>
      <c r="B445" s="152" t="s">
        <v>2538</v>
      </c>
      <c r="C445" s="152" t="s">
        <v>49</v>
      </c>
      <c r="D445" s="154">
        <v>1284</v>
      </c>
      <c r="E445" s="149">
        <v>10</v>
      </c>
      <c r="F445" s="149">
        <v>10</v>
      </c>
      <c r="G445" s="149">
        <v>10</v>
      </c>
      <c r="H445" s="149">
        <v>10</v>
      </c>
      <c r="I445" s="168">
        <v>40</v>
      </c>
      <c r="J445" s="169">
        <v>51360</v>
      </c>
      <c r="K445" s="152" t="s">
        <v>2165</v>
      </c>
      <c r="L445">
        <v>369</v>
      </c>
    </row>
    <row r="446" spans="1:12" ht="21" x14ac:dyDescent="0.45">
      <c r="A446" s="164">
        <v>523</v>
      </c>
      <c r="B446" s="152" t="s">
        <v>2539</v>
      </c>
      <c r="C446" s="152" t="s">
        <v>44</v>
      </c>
      <c r="D446" s="154">
        <v>1250</v>
      </c>
      <c r="E446" s="149">
        <v>3</v>
      </c>
      <c r="F446" s="149">
        <v>3</v>
      </c>
      <c r="G446" s="149">
        <v>3</v>
      </c>
      <c r="H446" s="149">
        <v>3</v>
      </c>
      <c r="I446" s="168">
        <v>12</v>
      </c>
      <c r="J446" s="169">
        <v>15000</v>
      </c>
      <c r="K446" s="152" t="s">
        <v>2165</v>
      </c>
      <c r="L446">
        <v>370</v>
      </c>
    </row>
    <row r="447" spans="1:12" ht="21" x14ac:dyDescent="0.45">
      <c r="A447" s="170">
        <v>524</v>
      </c>
      <c r="B447" s="152" t="s">
        <v>2540</v>
      </c>
      <c r="C447" s="152" t="s">
        <v>44</v>
      </c>
      <c r="D447" s="154">
        <v>1284</v>
      </c>
      <c r="E447" s="149">
        <v>141</v>
      </c>
      <c r="F447" s="149">
        <v>0</v>
      </c>
      <c r="G447" s="149">
        <v>0</v>
      </c>
      <c r="H447" s="149">
        <v>0</v>
      </c>
      <c r="I447" s="168">
        <v>141</v>
      </c>
      <c r="J447" s="169">
        <v>181044</v>
      </c>
      <c r="K447" s="152" t="s">
        <v>2165</v>
      </c>
      <c r="L447">
        <v>371</v>
      </c>
    </row>
    <row r="448" spans="1:12" ht="21" x14ac:dyDescent="0.45">
      <c r="A448" s="170">
        <v>525</v>
      </c>
      <c r="B448" s="146" t="s">
        <v>2541</v>
      </c>
      <c r="C448" s="146" t="s">
        <v>13</v>
      </c>
      <c r="D448" s="147">
        <v>1712</v>
      </c>
      <c r="E448" s="179">
        <v>3</v>
      </c>
      <c r="F448" s="175">
        <v>3</v>
      </c>
      <c r="G448" s="175">
        <v>3</v>
      </c>
      <c r="H448" s="175">
        <v>1</v>
      </c>
      <c r="I448" s="168">
        <v>10</v>
      </c>
      <c r="J448" s="169">
        <v>17120</v>
      </c>
      <c r="K448" s="152" t="s">
        <v>2081</v>
      </c>
      <c r="L448">
        <v>372</v>
      </c>
    </row>
    <row r="449" spans="1:12" ht="21" x14ac:dyDescent="0.45">
      <c r="A449" s="170">
        <v>527</v>
      </c>
      <c r="B449" s="146" t="s">
        <v>2542</v>
      </c>
      <c r="C449" s="146" t="s">
        <v>89</v>
      </c>
      <c r="D449" s="222">
        <v>4399.84</v>
      </c>
      <c r="E449" s="179">
        <v>3</v>
      </c>
      <c r="F449" s="175">
        <v>3</v>
      </c>
      <c r="G449" s="175">
        <v>3</v>
      </c>
      <c r="H449" s="175">
        <v>1</v>
      </c>
      <c r="I449" s="168">
        <v>10</v>
      </c>
      <c r="J449" s="169">
        <v>43998.400000000001</v>
      </c>
      <c r="K449" s="152" t="s">
        <v>2081</v>
      </c>
      <c r="L449">
        <v>373</v>
      </c>
    </row>
    <row r="450" spans="1:12" ht="21" x14ac:dyDescent="0.45">
      <c r="A450" s="170">
        <v>528</v>
      </c>
      <c r="B450" s="146" t="s">
        <v>2543</v>
      </c>
      <c r="C450" s="146" t="s">
        <v>89</v>
      </c>
      <c r="D450" s="222">
        <v>8057.1</v>
      </c>
      <c r="E450" s="173">
        <v>2</v>
      </c>
      <c r="F450" s="175">
        <v>3</v>
      </c>
      <c r="G450" s="175">
        <v>3</v>
      </c>
      <c r="H450" s="175">
        <v>1</v>
      </c>
      <c r="I450" s="168">
        <v>9</v>
      </c>
      <c r="J450" s="169">
        <v>72513.900000000009</v>
      </c>
      <c r="K450" s="152" t="s">
        <v>2081</v>
      </c>
      <c r="L450">
        <v>374</v>
      </c>
    </row>
    <row r="451" spans="1:12" ht="21" x14ac:dyDescent="0.45">
      <c r="A451" s="164">
        <v>529</v>
      </c>
      <c r="B451" s="146" t="s">
        <v>2544</v>
      </c>
      <c r="C451" s="146" t="s">
        <v>13</v>
      </c>
      <c r="D451" s="209">
        <v>300</v>
      </c>
      <c r="E451" s="179">
        <v>15</v>
      </c>
      <c r="F451" s="175">
        <v>0</v>
      </c>
      <c r="G451" s="175">
        <v>0</v>
      </c>
      <c r="H451" s="175">
        <v>0</v>
      </c>
      <c r="I451" s="168">
        <v>15</v>
      </c>
      <c r="J451" s="169">
        <v>4500</v>
      </c>
      <c r="K451" s="152" t="s">
        <v>2081</v>
      </c>
      <c r="L451">
        <v>375</v>
      </c>
    </row>
    <row r="452" spans="1:12" ht="21" x14ac:dyDescent="0.45">
      <c r="A452" s="170">
        <v>531</v>
      </c>
      <c r="B452" s="152" t="s">
        <v>2545</v>
      </c>
      <c r="C452" s="152" t="s">
        <v>9</v>
      </c>
      <c r="D452" s="154">
        <v>2500</v>
      </c>
      <c r="E452" s="118">
        <v>1</v>
      </c>
      <c r="F452" s="149">
        <v>0</v>
      </c>
      <c r="G452" s="149">
        <v>0</v>
      </c>
      <c r="H452" s="149">
        <v>0</v>
      </c>
      <c r="I452" s="168">
        <v>1</v>
      </c>
      <c r="J452" s="169">
        <v>2500</v>
      </c>
      <c r="K452" s="158" t="s">
        <v>2137</v>
      </c>
      <c r="L452">
        <v>376</v>
      </c>
    </row>
    <row r="453" spans="1:12" ht="21" x14ac:dyDescent="0.45">
      <c r="A453" s="164">
        <v>532</v>
      </c>
      <c r="B453" s="146" t="s">
        <v>2546</v>
      </c>
      <c r="C453" s="146" t="s">
        <v>13</v>
      </c>
      <c r="D453" s="147">
        <v>1605</v>
      </c>
      <c r="E453" s="175">
        <v>2</v>
      </c>
      <c r="F453" s="175">
        <v>2</v>
      </c>
      <c r="G453" s="175">
        <v>1</v>
      </c>
      <c r="H453" s="175">
        <v>0</v>
      </c>
      <c r="I453" s="183">
        <v>5</v>
      </c>
      <c r="J453" s="169">
        <v>8025</v>
      </c>
      <c r="K453" s="192" t="s">
        <v>2081</v>
      </c>
      <c r="L453">
        <v>377</v>
      </c>
    </row>
    <row r="454" spans="1:12" ht="21" x14ac:dyDescent="0.45">
      <c r="A454" s="170">
        <v>533</v>
      </c>
      <c r="B454" s="146" t="s">
        <v>2547</v>
      </c>
      <c r="C454" s="146" t="s">
        <v>13</v>
      </c>
      <c r="D454" s="147">
        <v>1605</v>
      </c>
      <c r="E454" s="175">
        <v>2</v>
      </c>
      <c r="F454" s="175">
        <v>2</v>
      </c>
      <c r="G454" s="175">
        <v>1</v>
      </c>
      <c r="H454" s="175">
        <v>0</v>
      </c>
      <c r="I454" s="168">
        <v>5</v>
      </c>
      <c r="J454" s="169">
        <v>8025</v>
      </c>
      <c r="K454" s="152" t="s">
        <v>2081</v>
      </c>
      <c r="L454">
        <v>378</v>
      </c>
    </row>
    <row r="455" spans="1:12" ht="21" x14ac:dyDescent="0.45">
      <c r="A455" s="170">
        <v>534</v>
      </c>
      <c r="B455" s="146" t="s">
        <v>2548</v>
      </c>
      <c r="C455" s="146" t="s">
        <v>13</v>
      </c>
      <c r="D455" s="212">
        <v>7500</v>
      </c>
      <c r="E455" s="173">
        <v>2</v>
      </c>
      <c r="F455" s="175">
        <v>2</v>
      </c>
      <c r="G455" s="175">
        <v>1</v>
      </c>
      <c r="H455" s="175">
        <v>0</v>
      </c>
      <c r="I455" s="168">
        <v>5</v>
      </c>
      <c r="J455" s="169">
        <v>37500</v>
      </c>
      <c r="K455" s="152" t="s">
        <v>2081</v>
      </c>
      <c r="L455">
        <v>379</v>
      </c>
    </row>
    <row r="456" spans="1:12" ht="21" x14ac:dyDescent="0.45">
      <c r="A456" s="164">
        <v>535</v>
      </c>
      <c r="B456" s="146" t="s">
        <v>2549</v>
      </c>
      <c r="C456" s="146" t="s">
        <v>13</v>
      </c>
      <c r="D456" s="212">
        <v>7500</v>
      </c>
      <c r="E456" s="173">
        <v>2</v>
      </c>
      <c r="F456" s="175">
        <v>2</v>
      </c>
      <c r="G456" s="175">
        <v>1</v>
      </c>
      <c r="H456" s="175">
        <v>0</v>
      </c>
      <c r="I456" s="168">
        <v>5</v>
      </c>
      <c r="J456" s="169">
        <v>37500</v>
      </c>
      <c r="K456" s="152" t="s">
        <v>2081</v>
      </c>
      <c r="L456">
        <v>380</v>
      </c>
    </row>
    <row r="457" spans="1:12" ht="21" x14ac:dyDescent="0.45">
      <c r="A457" s="170">
        <v>536</v>
      </c>
      <c r="B457" s="146" t="s">
        <v>2550</v>
      </c>
      <c r="C457" s="146" t="s">
        <v>13</v>
      </c>
      <c r="D457" s="212">
        <v>34280</v>
      </c>
      <c r="E457" s="173">
        <v>3</v>
      </c>
      <c r="F457" s="175">
        <v>1</v>
      </c>
      <c r="G457" s="175">
        <v>1</v>
      </c>
      <c r="H457" s="175">
        <v>0</v>
      </c>
      <c r="I457" s="168">
        <v>5</v>
      </c>
      <c r="J457" s="169">
        <v>171400</v>
      </c>
      <c r="K457" s="152" t="s">
        <v>2081</v>
      </c>
      <c r="L457">
        <v>381</v>
      </c>
    </row>
    <row r="458" spans="1:12" ht="21" x14ac:dyDescent="0.45">
      <c r="A458" s="170">
        <v>537</v>
      </c>
      <c r="B458" s="146" t="s">
        <v>2551</v>
      </c>
      <c r="C458" s="146" t="s">
        <v>13</v>
      </c>
      <c r="D458" s="147">
        <v>7490</v>
      </c>
      <c r="E458" s="179">
        <v>13</v>
      </c>
      <c r="F458" s="175">
        <v>13</v>
      </c>
      <c r="G458" s="175">
        <v>13</v>
      </c>
      <c r="H458" s="175">
        <v>11</v>
      </c>
      <c r="I458" s="168">
        <v>50</v>
      </c>
      <c r="J458" s="169">
        <v>374500</v>
      </c>
      <c r="K458" s="152" t="s">
        <v>2081</v>
      </c>
      <c r="L458">
        <v>382</v>
      </c>
    </row>
    <row r="459" spans="1:12" ht="21" x14ac:dyDescent="0.45">
      <c r="A459" s="164">
        <v>538</v>
      </c>
      <c r="B459" s="146" t="s">
        <v>2552</v>
      </c>
      <c r="C459" s="146" t="s">
        <v>13</v>
      </c>
      <c r="D459" s="207">
        <v>2500</v>
      </c>
      <c r="E459" s="179">
        <v>5</v>
      </c>
      <c r="F459" s="175">
        <v>5</v>
      </c>
      <c r="G459" s="175">
        <v>5</v>
      </c>
      <c r="H459" s="175">
        <v>5</v>
      </c>
      <c r="I459" s="168">
        <v>20</v>
      </c>
      <c r="J459" s="169">
        <v>50000</v>
      </c>
      <c r="K459" s="152" t="s">
        <v>2081</v>
      </c>
      <c r="L459">
        <v>383</v>
      </c>
    </row>
    <row r="460" spans="1:12" ht="21" x14ac:dyDescent="0.45">
      <c r="A460" s="170">
        <v>539</v>
      </c>
      <c r="B460" s="146" t="s">
        <v>2553</v>
      </c>
      <c r="C460" s="146" t="s">
        <v>13</v>
      </c>
      <c r="D460" s="207">
        <v>2500</v>
      </c>
      <c r="E460" s="179">
        <v>5</v>
      </c>
      <c r="F460" s="175">
        <v>5</v>
      </c>
      <c r="G460" s="175">
        <v>5</v>
      </c>
      <c r="H460" s="175">
        <v>5</v>
      </c>
      <c r="I460" s="168">
        <v>20</v>
      </c>
      <c r="J460" s="169">
        <v>50000</v>
      </c>
      <c r="K460" s="152" t="s">
        <v>2081</v>
      </c>
      <c r="L460">
        <v>384</v>
      </c>
    </row>
    <row r="461" spans="1:12" ht="21" x14ac:dyDescent="0.45">
      <c r="A461" s="170">
        <v>540</v>
      </c>
      <c r="B461" s="152" t="s">
        <v>128</v>
      </c>
      <c r="C461" s="152" t="s">
        <v>44</v>
      </c>
      <c r="D461" s="154">
        <v>1000</v>
      </c>
      <c r="E461" s="118">
        <v>20</v>
      </c>
      <c r="F461" s="149">
        <v>0</v>
      </c>
      <c r="G461" s="149">
        <v>0</v>
      </c>
      <c r="H461" s="149">
        <v>20</v>
      </c>
      <c r="I461" s="168">
        <v>40</v>
      </c>
      <c r="J461" s="169">
        <v>40000</v>
      </c>
      <c r="K461" s="157" t="s">
        <v>2083</v>
      </c>
      <c r="L461">
        <v>385</v>
      </c>
    </row>
    <row r="462" spans="1:12" ht="21" x14ac:dyDescent="0.45">
      <c r="A462" s="164">
        <v>541</v>
      </c>
      <c r="B462" s="152" t="s">
        <v>129</v>
      </c>
      <c r="C462" s="152" t="s">
        <v>44</v>
      </c>
      <c r="D462" s="154">
        <v>1000</v>
      </c>
      <c r="E462" s="118">
        <v>20</v>
      </c>
      <c r="F462" s="149">
        <v>0</v>
      </c>
      <c r="G462" s="149">
        <v>0</v>
      </c>
      <c r="H462" s="149">
        <v>20</v>
      </c>
      <c r="I462" s="168">
        <v>40</v>
      </c>
      <c r="J462" s="169">
        <v>40000</v>
      </c>
      <c r="K462" s="157" t="s">
        <v>2083</v>
      </c>
      <c r="L462">
        <v>386</v>
      </c>
    </row>
    <row r="463" spans="1:12" ht="21" x14ac:dyDescent="0.45">
      <c r="A463" s="170">
        <v>542</v>
      </c>
      <c r="B463" s="146" t="s">
        <v>2554</v>
      </c>
      <c r="C463" s="146" t="s">
        <v>49</v>
      </c>
      <c r="D463" s="147">
        <v>500</v>
      </c>
      <c r="E463" s="179">
        <v>2</v>
      </c>
      <c r="F463" s="179">
        <v>2</v>
      </c>
      <c r="G463" s="179">
        <v>1</v>
      </c>
      <c r="H463" s="179">
        <v>0</v>
      </c>
      <c r="I463" s="168">
        <v>5</v>
      </c>
      <c r="J463" s="169">
        <v>2500</v>
      </c>
      <c r="K463" s="152" t="s">
        <v>2081</v>
      </c>
      <c r="L463">
        <v>387</v>
      </c>
    </row>
    <row r="464" spans="1:12" ht="21" x14ac:dyDescent="0.45">
      <c r="A464" s="170">
        <v>543</v>
      </c>
      <c r="B464" s="152" t="s">
        <v>2555</v>
      </c>
      <c r="C464" s="152" t="s">
        <v>89</v>
      </c>
      <c r="D464" s="154">
        <v>826</v>
      </c>
      <c r="E464" s="183">
        <v>178.5</v>
      </c>
      <c r="F464" s="149">
        <v>0</v>
      </c>
      <c r="G464" s="149">
        <v>0</v>
      </c>
      <c r="H464" s="149">
        <v>0</v>
      </c>
      <c r="I464" s="168">
        <v>178.5</v>
      </c>
      <c r="J464" s="169">
        <v>147441</v>
      </c>
      <c r="K464" s="152" t="s">
        <v>2165</v>
      </c>
      <c r="L464">
        <v>388</v>
      </c>
    </row>
    <row r="465" spans="1:12" ht="21" x14ac:dyDescent="0.45">
      <c r="A465" s="164">
        <v>544</v>
      </c>
      <c r="B465" s="146" t="s">
        <v>2556</v>
      </c>
      <c r="C465" s="146" t="s">
        <v>13</v>
      </c>
      <c r="D465" s="147">
        <v>1070</v>
      </c>
      <c r="E465" s="174">
        <v>125</v>
      </c>
      <c r="F465" s="175">
        <v>125</v>
      </c>
      <c r="G465" s="175">
        <v>125</v>
      </c>
      <c r="H465" s="175">
        <v>125</v>
      </c>
      <c r="I465" s="168">
        <v>500</v>
      </c>
      <c r="J465" s="169">
        <v>535000</v>
      </c>
      <c r="K465" s="152" t="s">
        <v>2081</v>
      </c>
      <c r="L465">
        <v>389</v>
      </c>
    </row>
    <row r="466" spans="1:12" ht="21" x14ac:dyDescent="0.45">
      <c r="A466" s="170">
        <v>545</v>
      </c>
      <c r="B466" s="146" t="s">
        <v>2557</v>
      </c>
      <c r="C466" s="146" t="s">
        <v>13</v>
      </c>
      <c r="D466" s="147">
        <v>1070</v>
      </c>
      <c r="E466" s="179">
        <v>8</v>
      </c>
      <c r="F466" s="175">
        <v>8</v>
      </c>
      <c r="G466" s="175">
        <v>8</v>
      </c>
      <c r="H466" s="175">
        <v>6</v>
      </c>
      <c r="I466" s="168">
        <v>30</v>
      </c>
      <c r="J466" s="169">
        <v>32100</v>
      </c>
      <c r="K466" s="152" t="s">
        <v>2081</v>
      </c>
      <c r="L466">
        <v>390</v>
      </c>
    </row>
    <row r="467" spans="1:12" ht="21" x14ac:dyDescent="0.45">
      <c r="A467" s="170">
        <v>546</v>
      </c>
      <c r="B467" s="146" t="s">
        <v>2558</v>
      </c>
      <c r="C467" s="146" t="s">
        <v>44</v>
      </c>
      <c r="D467" s="147">
        <v>6420</v>
      </c>
      <c r="E467" s="173">
        <v>1</v>
      </c>
      <c r="F467" s="179">
        <v>0</v>
      </c>
      <c r="G467" s="179">
        <v>0</v>
      </c>
      <c r="H467" s="179">
        <v>0</v>
      </c>
      <c r="I467" s="168">
        <v>1</v>
      </c>
      <c r="J467" s="169">
        <v>6420</v>
      </c>
      <c r="K467" s="152" t="s">
        <v>2081</v>
      </c>
      <c r="L467">
        <v>391</v>
      </c>
    </row>
    <row r="468" spans="1:12" ht="21" x14ac:dyDescent="0.45">
      <c r="A468" s="164">
        <v>547</v>
      </c>
      <c r="B468" s="146" t="s">
        <v>2559</v>
      </c>
      <c r="C468" s="146" t="s">
        <v>44</v>
      </c>
      <c r="D468" s="147">
        <v>6420</v>
      </c>
      <c r="E468" s="173">
        <v>3</v>
      </c>
      <c r="F468" s="179">
        <v>0</v>
      </c>
      <c r="G468" s="179">
        <v>0</v>
      </c>
      <c r="H468" s="179">
        <v>0</v>
      </c>
      <c r="I468" s="168">
        <v>3</v>
      </c>
      <c r="J468" s="169">
        <v>19260</v>
      </c>
      <c r="K468" s="152" t="s">
        <v>2081</v>
      </c>
      <c r="L468">
        <v>392</v>
      </c>
    </row>
    <row r="469" spans="1:12" ht="21" x14ac:dyDescent="0.45">
      <c r="A469" s="170">
        <v>548</v>
      </c>
      <c r="B469" s="146" t="s">
        <v>2560</v>
      </c>
      <c r="C469" s="146" t="s">
        <v>44</v>
      </c>
      <c r="D469" s="147">
        <v>6420</v>
      </c>
      <c r="E469" s="173">
        <v>8</v>
      </c>
      <c r="F469" s="179">
        <v>0</v>
      </c>
      <c r="G469" s="179">
        <v>4</v>
      </c>
      <c r="H469" s="179">
        <v>3</v>
      </c>
      <c r="I469" s="168">
        <v>15</v>
      </c>
      <c r="J469" s="169">
        <v>96300</v>
      </c>
      <c r="K469" s="152" t="s">
        <v>2081</v>
      </c>
      <c r="L469">
        <v>393</v>
      </c>
    </row>
    <row r="470" spans="1:12" ht="21" x14ac:dyDescent="0.45">
      <c r="A470" s="170">
        <v>549</v>
      </c>
      <c r="B470" s="146" t="s">
        <v>2561</v>
      </c>
      <c r="C470" s="146" t="s">
        <v>44</v>
      </c>
      <c r="D470" s="147">
        <v>7490</v>
      </c>
      <c r="E470" s="173">
        <v>20</v>
      </c>
      <c r="F470" s="179">
        <v>5</v>
      </c>
      <c r="G470" s="179">
        <v>5</v>
      </c>
      <c r="H470" s="179">
        <v>0</v>
      </c>
      <c r="I470" s="168">
        <v>30</v>
      </c>
      <c r="J470" s="169">
        <v>224700</v>
      </c>
      <c r="K470" s="152" t="s">
        <v>2081</v>
      </c>
      <c r="L470">
        <v>394</v>
      </c>
    </row>
    <row r="471" spans="1:12" ht="21" x14ac:dyDescent="0.45">
      <c r="A471" s="164">
        <v>550</v>
      </c>
      <c r="B471" s="146" t="s">
        <v>2562</v>
      </c>
      <c r="C471" s="146" t="s">
        <v>44</v>
      </c>
      <c r="D471" s="147">
        <v>15840</v>
      </c>
      <c r="E471" s="173">
        <v>1</v>
      </c>
      <c r="F471" s="179">
        <v>0</v>
      </c>
      <c r="G471" s="179">
        <v>0</v>
      </c>
      <c r="H471" s="179">
        <v>0</v>
      </c>
      <c r="I471" s="168">
        <v>1</v>
      </c>
      <c r="J471" s="169">
        <v>15840</v>
      </c>
      <c r="K471" s="152" t="s">
        <v>2081</v>
      </c>
      <c r="L471">
        <v>395</v>
      </c>
    </row>
    <row r="472" spans="1:12" ht="21" x14ac:dyDescent="0.45">
      <c r="A472" s="170">
        <v>551</v>
      </c>
      <c r="B472" s="146" t="s">
        <v>2563</v>
      </c>
      <c r="C472" s="146" t="s">
        <v>44</v>
      </c>
      <c r="D472" s="147">
        <v>5800</v>
      </c>
      <c r="E472" s="173">
        <v>1</v>
      </c>
      <c r="F472" s="179">
        <v>0</v>
      </c>
      <c r="G472" s="179">
        <v>0</v>
      </c>
      <c r="H472" s="179">
        <v>0</v>
      </c>
      <c r="I472" s="168">
        <v>1</v>
      </c>
      <c r="J472" s="169">
        <v>5800</v>
      </c>
      <c r="K472" s="152" t="s">
        <v>2081</v>
      </c>
      <c r="L472">
        <v>396</v>
      </c>
    </row>
    <row r="473" spans="1:12" ht="21" x14ac:dyDescent="0.45">
      <c r="A473" s="170">
        <v>552</v>
      </c>
      <c r="B473" s="152" t="s">
        <v>2564</v>
      </c>
      <c r="C473" s="152" t="s">
        <v>89</v>
      </c>
      <c r="D473" s="154">
        <v>1658</v>
      </c>
      <c r="E473" s="183">
        <v>78.75</v>
      </c>
      <c r="F473" s="149">
        <v>0</v>
      </c>
      <c r="G473" s="149">
        <v>0</v>
      </c>
      <c r="H473" s="149">
        <v>0</v>
      </c>
      <c r="I473" s="168">
        <v>78.75</v>
      </c>
      <c r="J473" s="169">
        <v>130567.5</v>
      </c>
      <c r="K473" s="152" t="s">
        <v>2165</v>
      </c>
      <c r="L473">
        <v>397</v>
      </c>
    </row>
    <row r="474" spans="1:12" ht="21" x14ac:dyDescent="0.45">
      <c r="A474" s="164">
        <v>553</v>
      </c>
      <c r="B474" s="152" t="s">
        <v>2565</v>
      </c>
      <c r="C474" s="152" t="s">
        <v>89</v>
      </c>
      <c r="D474" s="154">
        <v>1658</v>
      </c>
      <c r="E474" s="183">
        <v>94.5</v>
      </c>
      <c r="F474" s="149">
        <v>0</v>
      </c>
      <c r="G474" s="149">
        <v>0</v>
      </c>
      <c r="H474" s="149">
        <v>0</v>
      </c>
      <c r="I474" s="168">
        <v>94.5</v>
      </c>
      <c r="J474" s="169">
        <v>156681</v>
      </c>
      <c r="K474" s="152" t="s">
        <v>2165</v>
      </c>
      <c r="L474">
        <v>398</v>
      </c>
    </row>
    <row r="475" spans="1:12" ht="21" x14ac:dyDescent="0.45">
      <c r="A475" s="170">
        <v>554</v>
      </c>
      <c r="B475" s="152" t="s">
        <v>2566</v>
      </c>
      <c r="C475" s="152" t="s">
        <v>1</v>
      </c>
      <c r="D475" s="154">
        <v>900</v>
      </c>
      <c r="E475" s="149">
        <v>0</v>
      </c>
      <c r="F475" s="149">
        <v>0</v>
      </c>
      <c r="G475" s="149">
        <v>0</v>
      </c>
      <c r="H475" s="149">
        <v>100</v>
      </c>
      <c r="I475" s="168">
        <v>100</v>
      </c>
      <c r="J475" s="169">
        <v>90000</v>
      </c>
      <c r="K475" s="158" t="s">
        <v>2107</v>
      </c>
      <c r="L475">
        <v>399</v>
      </c>
    </row>
    <row r="476" spans="1:12" ht="21" x14ac:dyDescent="0.45">
      <c r="A476" s="170">
        <v>555</v>
      </c>
      <c r="B476" s="152" t="s">
        <v>2567</v>
      </c>
      <c r="C476" s="152" t="s">
        <v>1</v>
      </c>
      <c r="D476" s="154">
        <v>550</v>
      </c>
      <c r="E476" s="149">
        <v>0</v>
      </c>
      <c r="F476" s="149">
        <v>0</v>
      </c>
      <c r="G476" s="149">
        <v>0</v>
      </c>
      <c r="H476" s="149">
        <v>180</v>
      </c>
      <c r="I476" s="168">
        <v>180</v>
      </c>
      <c r="J476" s="169">
        <v>99000</v>
      </c>
      <c r="K476" s="158" t="s">
        <v>2107</v>
      </c>
      <c r="L476">
        <v>400</v>
      </c>
    </row>
    <row r="477" spans="1:12" ht="21" x14ac:dyDescent="0.45">
      <c r="A477" s="170">
        <v>557</v>
      </c>
      <c r="B477" s="152" t="s">
        <v>710</v>
      </c>
      <c r="C477" s="152" t="s">
        <v>1</v>
      </c>
      <c r="D477" s="154">
        <v>16390</v>
      </c>
      <c r="E477" s="118">
        <v>2</v>
      </c>
      <c r="F477" s="149">
        <v>2</v>
      </c>
      <c r="G477" s="149">
        <v>1</v>
      </c>
      <c r="H477" s="149">
        <v>0</v>
      </c>
      <c r="I477" s="168">
        <v>5</v>
      </c>
      <c r="J477" s="169">
        <v>81950</v>
      </c>
      <c r="K477" s="157" t="s">
        <v>2127</v>
      </c>
      <c r="L477">
        <v>401</v>
      </c>
    </row>
    <row r="478" spans="1:12" ht="21" x14ac:dyDescent="0.45">
      <c r="A478" s="170">
        <v>558</v>
      </c>
      <c r="B478" s="146" t="s">
        <v>2568</v>
      </c>
      <c r="C478" s="146" t="s">
        <v>13</v>
      </c>
      <c r="D478" s="147">
        <v>10700</v>
      </c>
      <c r="E478" s="173">
        <v>10</v>
      </c>
      <c r="F478" s="175">
        <v>0</v>
      </c>
      <c r="G478" s="175">
        <v>0</v>
      </c>
      <c r="H478" s="175">
        <v>0</v>
      </c>
      <c r="I478" s="168">
        <v>10</v>
      </c>
      <c r="J478" s="169">
        <v>107000</v>
      </c>
      <c r="K478" s="152" t="s">
        <v>2081</v>
      </c>
      <c r="L478">
        <v>402</v>
      </c>
    </row>
    <row r="479" spans="1:12" ht="21" x14ac:dyDescent="0.45">
      <c r="A479" s="164">
        <v>559</v>
      </c>
      <c r="B479" s="146" t="s">
        <v>2569</v>
      </c>
      <c r="C479" s="146" t="s">
        <v>13</v>
      </c>
      <c r="D479" s="208">
        <v>20000</v>
      </c>
      <c r="E479" s="173">
        <v>3</v>
      </c>
      <c r="F479" s="175">
        <v>4</v>
      </c>
      <c r="G479" s="175">
        <v>3</v>
      </c>
      <c r="H479" s="175">
        <v>1</v>
      </c>
      <c r="I479" s="168">
        <v>11</v>
      </c>
      <c r="J479" s="169">
        <v>220000</v>
      </c>
      <c r="K479" s="152" t="s">
        <v>2081</v>
      </c>
      <c r="L479">
        <v>403</v>
      </c>
    </row>
    <row r="480" spans="1:12" ht="21" x14ac:dyDescent="0.45">
      <c r="A480" s="170">
        <v>560</v>
      </c>
      <c r="B480" s="146" t="s">
        <v>2570</v>
      </c>
      <c r="C480" s="146" t="s">
        <v>13</v>
      </c>
      <c r="D480" s="208">
        <v>16800</v>
      </c>
      <c r="E480" s="173">
        <v>9</v>
      </c>
      <c r="F480" s="174">
        <v>5</v>
      </c>
      <c r="G480" s="175">
        <v>5</v>
      </c>
      <c r="H480" s="175">
        <v>5</v>
      </c>
      <c r="I480" s="168">
        <v>24</v>
      </c>
      <c r="J480" s="169">
        <v>403200</v>
      </c>
      <c r="K480" s="152" t="s">
        <v>2081</v>
      </c>
      <c r="L480">
        <v>404</v>
      </c>
    </row>
    <row r="481" spans="1:12" ht="21" x14ac:dyDescent="0.45">
      <c r="A481" s="170">
        <v>561</v>
      </c>
      <c r="B481" s="146" t="s">
        <v>2571</v>
      </c>
      <c r="C481" s="146" t="s">
        <v>44</v>
      </c>
      <c r="D481" s="147">
        <v>10280</v>
      </c>
      <c r="E481" s="179">
        <v>1</v>
      </c>
      <c r="F481" s="175">
        <v>1</v>
      </c>
      <c r="G481" s="175">
        <v>1</v>
      </c>
      <c r="H481" s="175">
        <v>0</v>
      </c>
      <c r="I481" s="168">
        <v>3</v>
      </c>
      <c r="J481" s="169">
        <v>30840</v>
      </c>
      <c r="K481" s="152" t="s">
        <v>2081</v>
      </c>
      <c r="L481">
        <v>405</v>
      </c>
    </row>
    <row r="482" spans="1:12" ht="21" x14ac:dyDescent="0.45">
      <c r="A482" s="164">
        <v>562</v>
      </c>
      <c r="B482" s="146" t="s">
        <v>2572</v>
      </c>
      <c r="C482" s="146" t="s">
        <v>13</v>
      </c>
      <c r="D482" s="207">
        <v>580</v>
      </c>
      <c r="E482" s="179">
        <v>13</v>
      </c>
      <c r="F482" s="175">
        <v>13</v>
      </c>
      <c r="G482" s="175">
        <v>13</v>
      </c>
      <c r="H482" s="175">
        <v>11</v>
      </c>
      <c r="I482" s="168">
        <v>50</v>
      </c>
      <c r="J482" s="169">
        <v>29000</v>
      </c>
      <c r="K482" s="152" t="s">
        <v>2081</v>
      </c>
      <c r="L482">
        <v>406</v>
      </c>
    </row>
    <row r="483" spans="1:12" ht="21" x14ac:dyDescent="0.45">
      <c r="A483" s="170">
        <v>563</v>
      </c>
      <c r="B483" s="146" t="s">
        <v>2573</v>
      </c>
      <c r="C483" s="146" t="s">
        <v>13</v>
      </c>
      <c r="D483" s="207">
        <v>580</v>
      </c>
      <c r="E483" s="179">
        <v>13</v>
      </c>
      <c r="F483" s="175">
        <v>13</v>
      </c>
      <c r="G483" s="175">
        <v>13</v>
      </c>
      <c r="H483" s="175">
        <v>11</v>
      </c>
      <c r="I483" s="168">
        <v>50</v>
      </c>
      <c r="J483" s="169">
        <v>29000</v>
      </c>
      <c r="K483" s="152" t="s">
        <v>2081</v>
      </c>
      <c r="L483">
        <v>407</v>
      </c>
    </row>
    <row r="484" spans="1:12" ht="21" x14ac:dyDescent="0.45">
      <c r="A484" s="170">
        <v>564</v>
      </c>
      <c r="B484" s="146" t="s">
        <v>2574</v>
      </c>
      <c r="C484" s="146" t="s">
        <v>44</v>
      </c>
      <c r="D484" s="147">
        <v>15000</v>
      </c>
      <c r="E484" s="179">
        <v>1</v>
      </c>
      <c r="F484" s="175">
        <v>1</v>
      </c>
      <c r="G484" s="175">
        <v>1</v>
      </c>
      <c r="H484" s="175">
        <v>0</v>
      </c>
      <c r="I484" s="168">
        <v>3</v>
      </c>
      <c r="J484" s="169">
        <v>45000</v>
      </c>
      <c r="K484" s="152" t="s">
        <v>2081</v>
      </c>
      <c r="L484">
        <v>408</v>
      </c>
    </row>
    <row r="485" spans="1:12" ht="21" x14ac:dyDescent="0.45">
      <c r="A485" s="164">
        <v>565</v>
      </c>
      <c r="B485" s="146" t="s">
        <v>2575</v>
      </c>
      <c r="C485" s="146" t="s">
        <v>44</v>
      </c>
      <c r="D485" s="147">
        <v>15000</v>
      </c>
      <c r="E485" s="179">
        <v>1</v>
      </c>
      <c r="F485" s="175">
        <v>1</v>
      </c>
      <c r="G485" s="175">
        <v>1</v>
      </c>
      <c r="H485" s="175">
        <v>0</v>
      </c>
      <c r="I485" s="168">
        <v>3</v>
      </c>
      <c r="J485" s="169">
        <v>45000</v>
      </c>
      <c r="K485" s="152" t="s">
        <v>2081</v>
      </c>
      <c r="L485">
        <v>409</v>
      </c>
    </row>
    <row r="486" spans="1:12" ht="21" x14ac:dyDescent="0.45">
      <c r="A486" s="170">
        <v>566</v>
      </c>
      <c r="B486" s="152" t="s">
        <v>2576</v>
      </c>
      <c r="C486" s="152" t="s">
        <v>265</v>
      </c>
      <c r="D486" s="154">
        <v>289.97000000000003</v>
      </c>
      <c r="E486" s="118">
        <v>0</v>
      </c>
      <c r="F486" s="118">
        <v>0</v>
      </c>
      <c r="G486" s="118">
        <v>0</v>
      </c>
      <c r="H486" s="149">
        <v>20</v>
      </c>
      <c r="I486" s="168">
        <v>20</v>
      </c>
      <c r="J486" s="169">
        <v>5799.4000000000005</v>
      </c>
      <c r="K486" s="158" t="s">
        <v>2107</v>
      </c>
      <c r="L486">
        <v>410</v>
      </c>
    </row>
    <row r="487" spans="1:12" ht="21" x14ac:dyDescent="0.45">
      <c r="A487" s="170">
        <v>567</v>
      </c>
      <c r="B487" s="152" t="s">
        <v>2577</v>
      </c>
      <c r="C487" s="152" t="s">
        <v>265</v>
      </c>
      <c r="D487" s="154">
        <v>289.97000000000003</v>
      </c>
      <c r="E487" s="118">
        <v>0</v>
      </c>
      <c r="F487" s="118">
        <v>0</v>
      </c>
      <c r="G487" s="118">
        <v>0</v>
      </c>
      <c r="H487" s="149">
        <v>20</v>
      </c>
      <c r="I487" s="168">
        <v>20</v>
      </c>
      <c r="J487" s="169">
        <v>5799.4000000000005</v>
      </c>
      <c r="K487" s="158" t="s">
        <v>2107</v>
      </c>
      <c r="L487">
        <v>411</v>
      </c>
    </row>
    <row r="488" spans="1:12" ht="21" x14ac:dyDescent="0.45">
      <c r="A488" s="164">
        <v>568</v>
      </c>
      <c r="B488" s="152" t="s">
        <v>2578</v>
      </c>
      <c r="C488" s="152" t="s">
        <v>265</v>
      </c>
      <c r="D488" s="154">
        <v>289.97000000000003</v>
      </c>
      <c r="E488" s="118">
        <v>0</v>
      </c>
      <c r="F488" s="118">
        <v>0</v>
      </c>
      <c r="G488" s="118">
        <v>0</v>
      </c>
      <c r="H488" s="149">
        <v>20</v>
      </c>
      <c r="I488" s="168">
        <v>20</v>
      </c>
      <c r="J488" s="169">
        <v>5799.4000000000005</v>
      </c>
      <c r="K488" s="158" t="s">
        <v>2107</v>
      </c>
      <c r="L488">
        <v>412</v>
      </c>
    </row>
    <row r="489" spans="1:12" ht="21" x14ac:dyDescent="0.45">
      <c r="A489" s="170">
        <v>569</v>
      </c>
      <c r="B489" s="152" t="s">
        <v>2579</v>
      </c>
      <c r="C489" s="152" t="s">
        <v>265</v>
      </c>
      <c r="D489" s="154">
        <v>289.97000000000003</v>
      </c>
      <c r="E489" s="118">
        <v>0</v>
      </c>
      <c r="F489" s="118">
        <v>0</v>
      </c>
      <c r="G489" s="118">
        <v>0</v>
      </c>
      <c r="H489" s="149">
        <v>20</v>
      </c>
      <c r="I489" s="168">
        <v>20</v>
      </c>
      <c r="J489" s="169">
        <v>5799.4000000000005</v>
      </c>
      <c r="K489" s="158" t="s">
        <v>2107</v>
      </c>
      <c r="L489">
        <v>413</v>
      </c>
    </row>
    <row r="490" spans="1:12" ht="21" x14ac:dyDescent="0.45">
      <c r="A490" s="170">
        <v>570</v>
      </c>
      <c r="B490" s="152" t="s">
        <v>2580</v>
      </c>
      <c r="C490" s="152" t="s">
        <v>265</v>
      </c>
      <c r="D490" s="154">
        <v>192.6</v>
      </c>
      <c r="E490" s="118">
        <v>0</v>
      </c>
      <c r="F490" s="118">
        <v>10</v>
      </c>
      <c r="G490" s="149">
        <v>20</v>
      </c>
      <c r="H490" s="149">
        <v>0</v>
      </c>
      <c r="I490" s="168">
        <v>30</v>
      </c>
      <c r="J490" s="169">
        <v>5778</v>
      </c>
      <c r="K490" s="158" t="s">
        <v>2107</v>
      </c>
      <c r="L490">
        <v>414</v>
      </c>
    </row>
    <row r="491" spans="1:12" ht="21" x14ac:dyDescent="0.45">
      <c r="A491" s="170">
        <v>576</v>
      </c>
      <c r="B491" s="152" t="s">
        <v>2581</v>
      </c>
      <c r="C491" s="152" t="s">
        <v>265</v>
      </c>
      <c r="D491" s="154">
        <v>299.60000000000002</v>
      </c>
      <c r="E491" s="149">
        <v>0</v>
      </c>
      <c r="F491" s="149">
        <v>0</v>
      </c>
      <c r="G491" s="149">
        <v>0</v>
      </c>
      <c r="H491" s="149">
        <v>20</v>
      </c>
      <c r="I491" s="168">
        <v>20</v>
      </c>
      <c r="J491" s="169">
        <v>5992</v>
      </c>
      <c r="K491" s="158" t="s">
        <v>2107</v>
      </c>
      <c r="L491">
        <v>415</v>
      </c>
    </row>
    <row r="492" spans="1:12" ht="21" x14ac:dyDescent="0.45">
      <c r="A492" s="164">
        <v>577</v>
      </c>
      <c r="B492" s="152" t="s">
        <v>2582</v>
      </c>
      <c r="C492" s="152" t="s">
        <v>265</v>
      </c>
      <c r="D492" s="154">
        <v>299.60000000000002</v>
      </c>
      <c r="E492" s="149">
        <v>0</v>
      </c>
      <c r="F492" s="149">
        <v>0</v>
      </c>
      <c r="G492" s="149">
        <v>0</v>
      </c>
      <c r="H492" s="149">
        <v>20</v>
      </c>
      <c r="I492" s="168">
        <v>20</v>
      </c>
      <c r="J492" s="169">
        <v>5992</v>
      </c>
      <c r="K492" s="158" t="s">
        <v>2107</v>
      </c>
      <c r="L492">
        <v>416</v>
      </c>
    </row>
    <row r="493" spans="1:12" ht="21" x14ac:dyDescent="0.45">
      <c r="A493" s="170">
        <v>578</v>
      </c>
      <c r="B493" s="152" t="s">
        <v>2583</v>
      </c>
      <c r="C493" s="152" t="s">
        <v>265</v>
      </c>
      <c r="D493" s="154">
        <v>299.60000000000002</v>
      </c>
      <c r="E493" s="149">
        <v>0</v>
      </c>
      <c r="F493" s="149">
        <v>0</v>
      </c>
      <c r="G493" s="149">
        <v>0</v>
      </c>
      <c r="H493" s="149">
        <v>20</v>
      </c>
      <c r="I493" s="168">
        <v>20</v>
      </c>
      <c r="J493" s="169">
        <v>5992</v>
      </c>
      <c r="K493" s="158" t="s">
        <v>2107</v>
      </c>
      <c r="L493">
        <v>417</v>
      </c>
    </row>
    <row r="494" spans="1:12" ht="21" x14ac:dyDescent="0.45">
      <c r="A494" s="170">
        <v>579</v>
      </c>
      <c r="B494" s="152" t="s">
        <v>2584</v>
      </c>
      <c r="C494" s="152" t="s">
        <v>265</v>
      </c>
      <c r="D494" s="154">
        <v>299.60000000000002</v>
      </c>
      <c r="E494" s="149">
        <v>0</v>
      </c>
      <c r="F494" s="149">
        <v>0</v>
      </c>
      <c r="G494" s="149">
        <v>0</v>
      </c>
      <c r="H494" s="149">
        <v>30</v>
      </c>
      <c r="I494" s="168">
        <v>30</v>
      </c>
      <c r="J494" s="169">
        <v>8988</v>
      </c>
      <c r="K494" s="158" t="s">
        <v>2107</v>
      </c>
      <c r="L494">
        <v>418</v>
      </c>
    </row>
    <row r="495" spans="1:12" ht="21" x14ac:dyDescent="0.45">
      <c r="A495" s="164">
        <v>580</v>
      </c>
      <c r="B495" s="152" t="s">
        <v>2585</v>
      </c>
      <c r="C495" s="152" t="s">
        <v>265</v>
      </c>
      <c r="D495" s="154">
        <v>299.60000000000002</v>
      </c>
      <c r="E495" s="149">
        <v>0</v>
      </c>
      <c r="F495" s="149">
        <v>0</v>
      </c>
      <c r="G495" s="149">
        <v>0</v>
      </c>
      <c r="H495" s="149">
        <v>30</v>
      </c>
      <c r="I495" s="168">
        <v>30</v>
      </c>
      <c r="J495" s="169">
        <v>8988</v>
      </c>
      <c r="K495" s="158" t="s">
        <v>2107</v>
      </c>
      <c r="L495">
        <v>419</v>
      </c>
    </row>
    <row r="496" spans="1:12" ht="21" x14ac:dyDescent="0.45">
      <c r="A496" s="170">
        <v>581</v>
      </c>
      <c r="B496" s="152" t="s">
        <v>2586</v>
      </c>
      <c r="C496" s="152" t="s">
        <v>265</v>
      </c>
      <c r="D496" s="154">
        <v>299.60000000000002</v>
      </c>
      <c r="E496" s="149">
        <v>0</v>
      </c>
      <c r="F496" s="149">
        <v>0</v>
      </c>
      <c r="G496" s="149">
        <v>0</v>
      </c>
      <c r="H496" s="149">
        <v>30</v>
      </c>
      <c r="I496" s="168">
        <v>30</v>
      </c>
      <c r="J496" s="169">
        <v>8988</v>
      </c>
      <c r="K496" s="158" t="s">
        <v>2107</v>
      </c>
      <c r="L496">
        <v>420</v>
      </c>
    </row>
    <row r="497" spans="1:12" ht="21" x14ac:dyDescent="0.45">
      <c r="A497" s="170">
        <v>582</v>
      </c>
      <c r="B497" s="152" t="s">
        <v>2587</v>
      </c>
      <c r="C497" s="152" t="s">
        <v>265</v>
      </c>
      <c r="D497" s="154">
        <v>299.60000000000002</v>
      </c>
      <c r="E497" s="149">
        <v>0</v>
      </c>
      <c r="F497" s="149">
        <v>0</v>
      </c>
      <c r="G497" s="149">
        <v>0</v>
      </c>
      <c r="H497" s="149">
        <v>30</v>
      </c>
      <c r="I497" s="168">
        <v>30</v>
      </c>
      <c r="J497" s="169">
        <v>8988</v>
      </c>
      <c r="K497" s="158" t="s">
        <v>2107</v>
      </c>
      <c r="L497">
        <v>421</v>
      </c>
    </row>
    <row r="498" spans="1:12" ht="21" x14ac:dyDescent="0.45">
      <c r="A498" s="164">
        <v>583</v>
      </c>
      <c r="B498" s="152" t="s">
        <v>2588</v>
      </c>
      <c r="C498" s="152" t="s">
        <v>265</v>
      </c>
      <c r="D498" s="154">
        <v>299.60000000000002</v>
      </c>
      <c r="E498" s="149">
        <v>0</v>
      </c>
      <c r="F498" s="149">
        <v>0</v>
      </c>
      <c r="G498" s="149">
        <v>0</v>
      </c>
      <c r="H498" s="149">
        <v>30</v>
      </c>
      <c r="I498" s="168">
        <v>30</v>
      </c>
      <c r="J498" s="169">
        <v>8988</v>
      </c>
      <c r="K498" s="158" t="s">
        <v>2107</v>
      </c>
      <c r="L498">
        <v>422</v>
      </c>
    </row>
    <row r="499" spans="1:12" ht="21" x14ac:dyDescent="0.45">
      <c r="A499" s="170">
        <v>584</v>
      </c>
      <c r="B499" s="146" t="s">
        <v>2589</v>
      </c>
      <c r="C499" s="146" t="s">
        <v>13</v>
      </c>
      <c r="D499" s="147">
        <v>16906</v>
      </c>
      <c r="E499" s="179">
        <v>1</v>
      </c>
      <c r="F499" s="175">
        <v>1</v>
      </c>
      <c r="G499" s="175">
        <v>0</v>
      </c>
      <c r="H499" s="175">
        <v>0</v>
      </c>
      <c r="I499" s="168">
        <v>2</v>
      </c>
      <c r="J499" s="169">
        <v>33812</v>
      </c>
      <c r="K499" s="152" t="s">
        <v>2081</v>
      </c>
      <c r="L499">
        <v>423</v>
      </c>
    </row>
    <row r="500" spans="1:12" ht="21" x14ac:dyDescent="0.45">
      <c r="A500" s="170">
        <v>585</v>
      </c>
      <c r="B500" s="152" t="s">
        <v>2590</v>
      </c>
      <c r="C500" s="152" t="s">
        <v>265</v>
      </c>
      <c r="D500" s="154">
        <v>749</v>
      </c>
      <c r="E500" s="149">
        <v>0</v>
      </c>
      <c r="F500" s="149">
        <v>0</v>
      </c>
      <c r="G500" s="149">
        <v>0</v>
      </c>
      <c r="H500" s="149">
        <v>30</v>
      </c>
      <c r="I500" s="168">
        <v>30</v>
      </c>
      <c r="J500" s="169">
        <v>22470</v>
      </c>
      <c r="K500" s="158" t="s">
        <v>2107</v>
      </c>
      <c r="L500">
        <v>424</v>
      </c>
    </row>
    <row r="501" spans="1:12" ht="21" x14ac:dyDescent="0.45">
      <c r="A501" s="164">
        <v>586</v>
      </c>
      <c r="B501" s="152" t="s">
        <v>2591</v>
      </c>
      <c r="C501" s="152" t="s">
        <v>265</v>
      </c>
      <c r="D501" s="154">
        <v>749</v>
      </c>
      <c r="E501" s="149">
        <v>0</v>
      </c>
      <c r="F501" s="149">
        <v>0</v>
      </c>
      <c r="G501" s="149">
        <v>0</v>
      </c>
      <c r="H501" s="149">
        <v>30</v>
      </c>
      <c r="I501" s="168">
        <v>30</v>
      </c>
      <c r="J501" s="169">
        <v>22470</v>
      </c>
      <c r="K501" s="158" t="s">
        <v>2107</v>
      </c>
      <c r="L501">
        <v>425</v>
      </c>
    </row>
    <row r="502" spans="1:12" ht="21" x14ac:dyDescent="0.45">
      <c r="A502" s="170">
        <v>587</v>
      </c>
      <c r="B502" s="152" t="s">
        <v>2592</v>
      </c>
      <c r="C502" s="152" t="s">
        <v>265</v>
      </c>
      <c r="D502" s="154">
        <v>749</v>
      </c>
      <c r="E502" s="149">
        <v>0</v>
      </c>
      <c r="F502" s="149">
        <v>0</v>
      </c>
      <c r="G502" s="149">
        <v>0</v>
      </c>
      <c r="H502" s="149">
        <v>30</v>
      </c>
      <c r="I502" s="168">
        <v>30</v>
      </c>
      <c r="J502" s="169">
        <v>22470</v>
      </c>
      <c r="K502" s="158" t="s">
        <v>2107</v>
      </c>
      <c r="L502">
        <v>426</v>
      </c>
    </row>
    <row r="503" spans="1:12" ht="21" x14ac:dyDescent="0.45">
      <c r="A503" s="170">
        <v>588</v>
      </c>
      <c r="B503" s="152" t="s">
        <v>2593</v>
      </c>
      <c r="C503" s="152" t="s">
        <v>265</v>
      </c>
      <c r="D503" s="154">
        <v>749</v>
      </c>
      <c r="E503" s="149">
        <v>0</v>
      </c>
      <c r="F503" s="149">
        <v>0</v>
      </c>
      <c r="G503" s="149">
        <v>0</v>
      </c>
      <c r="H503" s="149">
        <v>30</v>
      </c>
      <c r="I503" s="168">
        <v>30</v>
      </c>
      <c r="J503" s="169">
        <v>22470</v>
      </c>
      <c r="K503" s="158" t="s">
        <v>2107</v>
      </c>
      <c r="L503">
        <v>427</v>
      </c>
    </row>
    <row r="504" spans="1:12" ht="21" x14ac:dyDescent="0.45">
      <c r="A504" s="164">
        <v>589</v>
      </c>
      <c r="B504" s="152" t="s">
        <v>2594</v>
      </c>
      <c r="C504" s="152" t="s">
        <v>265</v>
      </c>
      <c r="D504" s="154">
        <v>749</v>
      </c>
      <c r="E504" s="149">
        <v>0</v>
      </c>
      <c r="F504" s="149">
        <v>0</v>
      </c>
      <c r="G504" s="149">
        <v>0</v>
      </c>
      <c r="H504" s="149">
        <v>30</v>
      </c>
      <c r="I504" s="168">
        <v>30</v>
      </c>
      <c r="J504" s="169">
        <v>22470</v>
      </c>
      <c r="K504" s="158" t="s">
        <v>2107</v>
      </c>
      <c r="L504">
        <v>428</v>
      </c>
    </row>
    <row r="505" spans="1:12" ht="21" x14ac:dyDescent="0.45">
      <c r="A505" s="170">
        <v>590</v>
      </c>
      <c r="B505" s="152" t="s">
        <v>2595</v>
      </c>
      <c r="C505" s="152" t="s">
        <v>265</v>
      </c>
      <c r="D505" s="154">
        <v>749</v>
      </c>
      <c r="E505" s="149">
        <v>0</v>
      </c>
      <c r="F505" s="149">
        <v>0</v>
      </c>
      <c r="G505" s="149">
        <v>0</v>
      </c>
      <c r="H505" s="149">
        <v>30</v>
      </c>
      <c r="I505" s="168">
        <v>30</v>
      </c>
      <c r="J505" s="169">
        <v>22470</v>
      </c>
      <c r="K505" s="158" t="s">
        <v>2107</v>
      </c>
      <c r="L505">
        <v>429</v>
      </c>
    </row>
    <row r="506" spans="1:12" ht="21" x14ac:dyDescent="0.45">
      <c r="A506" s="170">
        <v>591</v>
      </c>
      <c r="B506" s="146" t="s">
        <v>2596</v>
      </c>
      <c r="C506" s="146" t="s">
        <v>13</v>
      </c>
      <c r="D506" s="147">
        <v>4173</v>
      </c>
      <c r="E506" s="175">
        <v>2</v>
      </c>
      <c r="F506" s="175">
        <v>2</v>
      </c>
      <c r="G506" s="175">
        <v>1</v>
      </c>
      <c r="H506" s="175">
        <v>0</v>
      </c>
      <c r="I506" s="168">
        <v>5</v>
      </c>
      <c r="J506" s="169">
        <v>20865</v>
      </c>
      <c r="K506" s="152" t="s">
        <v>2081</v>
      </c>
      <c r="L506">
        <v>430</v>
      </c>
    </row>
    <row r="507" spans="1:12" ht="21" x14ac:dyDescent="0.45">
      <c r="A507" s="164">
        <v>592</v>
      </c>
      <c r="B507" s="152" t="s">
        <v>2597</v>
      </c>
      <c r="C507" s="152" t="s">
        <v>13</v>
      </c>
      <c r="D507" s="154">
        <v>1500</v>
      </c>
      <c r="E507" s="118">
        <v>0</v>
      </c>
      <c r="F507" s="118">
        <v>0</v>
      </c>
      <c r="G507" s="149">
        <v>10</v>
      </c>
      <c r="H507" s="149">
        <v>0</v>
      </c>
      <c r="I507" s="168">
        <v>10</v>
      </c>
      <c r="J507" s="169">
        <v>15000</v>
      </c>
      <c r="K507" s="158" t="s">
        <v>2116</v>
      </c>
      <c r="L507">
        <v>431</v>
      </c>
    </row>
    <row r="508" spans="1:12" ht="21" x14ac:dyDescent="0.45">
      <c r="A508" s="170">
        <v>593</v>
      </c>
      <c r="B508" s="152" t="s">
        <v>2598</v>
      </c>
      <c r="C508" s="152" t="s">
        <v>44</v>
      </c>
      <c r="D508" s="154">
        <v>17500</v>
      </c>
      <c r="E508" s="118">
        <v>0</v>
      </c>
      <c r="F508" s="149">
        <v>1</v>
      </c>
      <c r="G508" s="149">
        <v>0</v>
      </c>
      <c r="H508" s="149">
        <v>0</v>
      </c>
      <c r="I508" s="168">
        <v>1</v>
      </c>
      <c r="J508" s="169">
        <v>17500</v>
      </c>
      <c r="K508" s="158" t="s">
        <v>2295</v>
      </c>
      <c r="L508">
        <v>432</v>
      </c>
    </row>
    <row r="509" spans="1:12" ht="21" x14ac:dyDescent="0.45">
      <c r="A509" s="170">
        <v>597</v>
      </c>
      <c r="B509" s="152" t="s">
        <v>2599</v>
      </c>
      <c r="C509" s="152" t="s">
        <v>49</v>
      </c>
      <c r="D509" s="154">
        <v>350</v>
      </c>
      <c r="E509" s="183">
        <v>6.3</v>
      </c>
      <c r="F509" s="149">
        <v>0</v>
      </c>
      <c r="G509" s="149">
        <v>0</v>
      </c>
      <c r="H509" s="149">
        <v>0</v>
      </c>
      <c r="I509" s="168">
        <v>6.3</v>
      </c>
      <c r="J509" s="169">
        <v>2205</v>
      </c>
      <c r="K509" s="152" t="s">
        <v>2165</v>
      </c>
      <c r="L509">
        <v>433</v>
      </c>
    </row>
    <row r="510" spans="1:12" ht="21" x14ac:dyDescent="0.45">
      <c r="A510" s="164">
        <v>598</v>
      </c>
      <c r="B510" s="152" t="s">
        <v>2600</v>
      </c>
      <c r="C510" s="152" t="s">
        <v>49</v>
      </c>
      <c r="D510" s="154">
        <v>128.4</v>
      </c>
      <c r="E510" s="183">
        <v>12.6</v>
      </c>
      <c r="F510" s="149">
        <v>0</v>
      </c>
      <c r="G510" s="149">
        <v>0</v>
      </c>
      <c r="H510" s="149">
        <v>0</v>
      </c>
      <c r="I510" s="168">
        <v>12.6</v>
      </c>
      <c r="J510" s="169">
        <v>1617.84</v>
      </c>
      <c r="K510" s="152" t="s">
        <v>2165</v>
      </c>
      <c r="L510">
        <v>434</v>
      </c>
    </row>
    <row r="511" spans="1:12" ht="21" x14ac:dyDescent="0.45">
      <c r="A511" s="170">
        <v>599</v>
      </c>
      <c r="B511" s="146" t="s">
        <v>2601</v>
      </c>
      <c r="C511" s="146" t="s">
        <v>13</v>
      </c>
      <c r="D511" s="207">
        <v>2400</v>
      </c>
      <c r="E511" s="173">
        <v>10</v>
      </c>
      <c r="F511" s="175">
        <v>5</v>
      </c>
      <c r="G511" s="175">
        <v>5</v>
      </c>
      <c r="H511" s="175">
        <v>0</v>
      </c>
      <c r="I511" s="168">
        <v>20</v>
      </c>
      <c r="J511" s="169">
        <v>48000</v>
      </c>
      <c r="K511" s="152" t="s">
        <v>2081</v>
      </c>
      <c r="L511">
        <v>435</v>
      </c>
    </row>
    <row r="512" spans="1:12" ht="21" x14ac:dyDescent="0.45">
      <c r="A512" s="170">
        <v>600</v>
      </c>
      <c r="B512" s="146" t="s">
        <v>2602</v>
      </c>
      <c r="C512" s="146" t="s">
        <v>13</v>
      </c>
      <c r="D512" s="208">
        <v>1000</v>
      </c>
      <c r="E512" s="179">
        <v>1</v>
      </c>
      <c r="F512" s="175">
        <v>0</v>
      </c>
      <c r="G512" s="175">
        <v>0</v>
      </c>
      <c r="H512" s="175">
        <v>0</v>
      </c>
      <c r="I512" s="168">
        <v>1</v>
      </c>
      <c r="J512" s="169">
        <v>1000</v>
      </c>
      <c r="K512" s="152" t="s">
        <v>2081</v>
      </c>
      <c r="L512">
        <v>436</v>
      </c>
    </row>
    <row r="513" spans="1:12" ht="21" x14ac:dyDescent="0.45">
      <c r="A513" s="164">
        <v>601</v>
      </c>
      <c r="B513" s="146" t="s">
        <v>2603</v>
      </c>
      <c r="C513" s="146" t="s">
        <v>13</v>
      </c>
      <c r="D513" s="147">
        <v>3745</v>
      </c>
      <c r="E513" s="175">
        <v>2</v>
      </c>
      <c r="F513" s="175">
        <v>2</v>
      </c>
      <c r="G513" s="175">
        <v>1</v>
      </c>
      <c r="H513" s="175">
        <v>0</v>
      </c>
      <c r="I513" s="168">
        <v>5</v>
      </c>
      <c r="J513" s="169">
        <v>18725</v>
      </c>
      <c r="K513" s="152" t="s">
        <v>2081</v>
      </c>
      <c r="L513">
        <v>437</v>
      </c>
    </row>
    <row r="514" spans="1:12" ht="21" x14ac:dyDescent="0.45">
      <c r="A514" s="170">
        <v>602</v>
      </c>
      <c r="B514" s="146" t="s">
        <v>2604</v>
      </c>
      <c r="C514" s="146" t="s">
        <v>13</v>
      </c>
      <c r="D514" s="147">
        <v>3745</v>
      </c>
      <c r="E514" s="175">
        <v>2</v>
      </c>
      <c r="F514" s="175">
        <v>2</v>
      </c>
      <c r="G514" s="175">
        <v>1</v>
      </c>
      <c r="H514" s="175">
        <v>0</v>
      </c>
      <c r="I514" s="168">
        <v>5</v>
      </c>
      <c r="J514" s="169">
        <v>18725</v>
      </c>
      <c r="K514" s="152" t="s">
        <v>2081</v>
      </c>
      <c r="L514">
        <v>438</v>
      </c>
    </row>
    <row r="515" spans="1:12" ht="21" x14ac:dyDescent="0.45">
      <c r="A515" s="170">
        <v>603</v>
      </c>
      <c r="B515" s="146" t="s">
        <v>2604</v>
      </c>
      <c r="C515" s="146" t="s">
        <v>13</v>
      </c>
      <c r="D515" s="147">
        <v>3745</v>
      </c>
      <c r="E515" s="175">
        <v>2</v>
      </c>
      <c r="F515" s="175">
        <v>2</v>
      </c>
      <c r="G515" s="175">
        <v>1</v>
      </c>
      <c r="H515" s="175">
        <v>0</v>
      </c>
      <c r="I515" s="168">
        <v>5</v>
      </c>
      <c r="J515" s="169">
        <v>18725</v>
      </c>
      <c r="K515" s="152" t="s">
        <v>2081</v>
      </c>
      <c r="L515">
        <v>439</v>
      </c>
    </row>
    <row r="516" spans="1:12" ht="21" x14ac:dyDescent="0.45">
      <c r="A516" s="164">
        <v>604</v>
      </c>
      <c r="B516" s="146" t="s">
        <v>2605</v>
      </c>
      <c r="C516" s="146" t="s">
        <v>44</v>
      </c>
      <c r="D516" s="147">
        <v>12500</v>
      </c>
      <c r="E516" s="219">
        <v>5</v>
      </c>
      <c r="F516" s="175">
        <v>0</v>
      </c>
      <c r="G516" s="175">
        <v>0</v>
      </c>
      <c r="H516" s="175">
        <v>0</v>
      </c>
      <c r="I516" s="168">
        <v>5</v>
      </c>
      <c r="J516" s="169">
        <v>62500</v>
      </c>
      <c r="K516" s="152" t="s">
        <v>2081</v>
      </c>
      <c r="L516">
        <v>440</v>
      </c>
    </row>
    <row r="517" spans="1:12" ht="21" x14ac:dyDescent="0.45">
      <c r="A517" s="170">
        <v>605</v>
      </c>
      <c r="B517" s="146" t="s">
        <v>2606</v>
      </c>
      <c r="C517" s="146" t="s">
        <v>13</v>
      </c>
      <c r="D517" s="208">
        <v>400</v>
      </c>
      <c r="E517" s="179">
        <v>10</v>
      </c>
      <c r="F517" s="175">
        <v>10</v>
      </c>
      <c r="G517" s="175">
        <v>10</v>
      </c>
      <c r="H517" s="175">
        <v>10</v>
      </c>
      <c r="I517" s="168">
        <v>40</v>
      </c>
      <c r="J517" s="169">
        <v>16000</v>
      </c>
      <c r="K517" s="152" t="s">
        <v>2081</v>
      </c>
      <c r="L517">
        <v>441</v>
      </c>
    </row>
    <row r="518" spans="1:12" ht="21" x14ac:dyDescent="0.45">
      <c r="A518" s="164">
        <v>607</v>
      </c>
      <c r="B518" s="146" t="s">
        <v>2607</v>
      </c>
      <c r="C518" s="146" t="s">
        <v>13</v>
      </c>
      <c r="D518" s="212">
        <v>1000</v>
      </c>
      <c r="E518" s="173">
        <v>17</v>
      </c>
      <c r="F518" s="174">
        <v>9</v>
      </c>
      <c r="G518" s="175">
        <v>11</v>
      </c>
      <c r="H518" s="175">
        <v>10</v>
      </c>
      <c r="I518" s="168">
        <v>47</v>
      </c>
      <c r="J518" s="169">
        <v>47000</v>
      </c>
      <c r="K518" s="152" t="s">
        <v>2081</v>
      </c>
      <c r="L518">
        <v>442</v>
      </c>
    </row>
    <row r="519" spans="1:12" ht="21" x14ac:dyDescent="0.45">
      <c r="A519" s="170">
        <v>608</v>
      </c>
      <c r="B519" s="146" t="s">
        <v>2608</v>
      </c>
      <c r="C519" s="146" t="s">
        <v>13</v>
      </c>
      <c r="D519" s="208">
        <v>1130</v>
      </c>
      <c r="E519" s="179">
        <v>5</v>
      </c>
      <c r="F519" s="175">
        <v>5</v>
      </c>
      <c r="G519" s="175">
        <v>5</v>
      </c>
      <c r="H519" s="175">
        <v>5</v>
      </c>
      <c r="I519" s="168">
        <v>20</v>
      </c>
      <c r="J519" s="169">
        <v>22600</v>
      </c>
      <c r="K519" s="152" t="s">
        <v>2081</v>
      </c>
      <c r="L519">
        <v>443</v>
      </c>
    </row>
    <row r="520" spans="1:12" ht="21" x14ac:dyDescent="0.45">
      <c r="A520" s="170">
        <v>612</v>
      </c>
      <c r="B520" s="146" t="s">
        <v>2609</v>
      </c>
      <c r="C520" s="146" t="s">
        <v>265</v>
      </c>
      <c r="D520" s="147">
        <v>4000</v>
      </c>
      <c r="E520" s="173">
        <v>5</v>
      </c>
      <c r="F520" s="175">
        <v>2</v>
      </c>
      <c r="G520" s="195">
        <v>1</v>
      </c>
      <c r="H520" s="175">
        <v>0</v>
      </c>
      <c r="I520" s="168">
        <v>8</v>
      </c>
      <c r="J520" s="169">
        <v>32000</v>
      </c>
      <c r="K520" s="152" t="s">
        <v>2081</v>
      </c>
      <c r="L520">
        <v>444</v>
      </c>
    </row>
    <row r="521" spans="1:12" ht="21" x14ac:dyDescent="0.45">
      <c r="A521" s="164">
        <v>613</v>
      </c>
      <c r="B521" s="152" t="s">
        <v>715</v>
      </c>
      <c r="C521" s="152" t="s">
        <v>1</v>
      </c>
      <c r="D521" s="154">
        <v>33000</v>
      </c>
      <c r="E521" s="118">
        <v>1</v>
      </c>
      <c r="F521" s="149">
        <v>1</v>
      </c>
      <c r="G521" s="149">
        <v>1</v>
      </c>
      <c r="H521" s="149">
        <v>1</v>
      </c>
      <c r="I521" s="168">
        <v>4</v>
      </c>
      <c r="J521" s="169">
        <v>132000</v>
      </c>
      <c r="K521" s="157" t="s">
        <v>2127</v>
      </c>
      <c r="L521">
        <v>445</v>
      </c>
    </row>
    <row r="522" spans="1:12" ht="21" x14ac:dyDescent="0.45">
      <c r="A522" s="170">
        <v>617</v>
      </c>
      <c r="B522" s="146" t="s">
        <v>2610</v>
      </c>
      <c r="C522" s="146" t="s">
        <v>49</v>
      </c>
      <c r="D522" s="209">
        <v>600</v>
      </c>
      <c r="E522" s="179">
        <v>3</v>
      </c>
      <c r="F522" s="175">
        <v>0</v>
      </c>
      <c r="G522" s="175">
        <v>0</v>
      </c>
      <c r="H522" s="175">
        <v>0</v>
      </c>
      <c r="I522" s="168">
        <v>3</v>
      </c>
      <c r="J522" s="169">
        <v>1800</v>
      </c>
      <c r="K522" s="152" t="s">
        <v>2081</v>
      </c>
      <c r="L522">
        <v>446</v>
      </c>
    </row>
    <row r="523" spans="1:12" ht="21" x14ac:dyDescent="0.45">
      <c r="A523" s="164">
        <v>619</v>
      </c>
      <c r="B523" s="146" t="s">
        <v>2611</v>
      </c>
      <c r="C523" s="146" t="s">
        <v>13</v>
      </c>
      <c r="D523" s="207">
        <v>39000</v>
      </c>
      <c r="E523" s="179">
        <v>2</v>
      </c>
      <c r="F523" s="175">
        <v>0</v>
      </c>
      <c r="G523" s="175">
        <v>0</v>
      </c>
      <c r="H523" s="175">
        <v>0</v>
      </c>
      <c r="I523" s="168">
        <v>2</v>
      </c>
      <c r="J523" s="169">
        <v>78000</v>
      </c>
      <c r="K523" s="152" t="s">
        <v>2081</v>
      </c>
      <c r="L523">
        <v>447</v>
      </c>
    </row>
    <row r="524" spans="1:12" ht="21" x14ac:dyDescent="0.45">
      <c r="A524" s="170">
        <v>620</v>
      </c>
      <c r="B524" s="146" t="s">
        <v>2612</v>
      </c>
      <c r="C524" s="146" t="s">
        <v>13</v>
      </c>
      <c r="D524" s="207">
        <v>39000</v>
      </c>
      <c r="E524" s="179">
        <v>2</v>
      </c>
      <c r="F524" s="175">
        <v>0</v>
      </c>
      <c r="G524" s="175">
        <v>0</v>
      </c>
      <c r="H524" s="175">
        <v>0</v>
      </c>
      <c r="I524" s="168">
        <v>2</v>
      </c>
      <c r="J524" s="169">
        <v>78000</v>
      </c>
      <c r="K524" s="152" t="s">
        <v>2081</v>
      </c>
      <c r="L524">
        <v>448</v>
      </c>
    </row>
    <row r="525" spans="1:12" ht="21" x14ac:dyDescent="0.45">
      <c r="A525" s="170">
        <v>621</v>
      </c>
      <c r="B525" s="146" t="s">
        <v>2613</v>
      </c>
      <c r="C525" s="146" t="s">
        <v>13</v>
      </c>
      <c r="D525" s="207">
        <v>39000</v>
      </c>
      <c r="E525" s="179">
        <v>1</v>
      </c>
      <c r="F525" s="175">
        <v>0</v>
      </c>
      <c r="G525" s="175">
        <v>0</v>
      </c>
      <c r="H525" s="175">
        <v>0</v>
      </c>
      <c r="I525" s="168">
        <v>1</v>
      </c>
      <c r="J525" s="169">
        <v>39000</v>
      </c>
      <c r="K525" s="152" t="s">
        <v>2081</v>
      </c>
      <c r="L525">
        <v>449</v>
      </c>
    </row>
    <row r="526" spans="1:12" ht="21" x14ac:dyDescent="0.45">
      <c r="A526" s="164">
        <v>622</v>
      </c>
      <c r="B526" s="146" t="s">
        <v>2614</v>
      </c>
      <c r="C526" s="146" t="s">
        <v>44</v>
      </c>
      <c r="D526" s="147">
        <v>2889</v>
      </c>
      <c r="E526" s="173">
        <v>3</v>
      </c>
      <c r="F526" s="179">
        <v>0</v>
      </c>
      <c r="G526" s="179">
        <v>0</v>
      </c>
      <c r="H526" s="179">
        <v>0</v>
      </c>
      <c r="I526" s="168">
        <v>3</v>
      </c>
      <c r="J526" s="169">
        <v>8667</v>
      </c>
      <c r="K526" s="152" t="s">
        <v>2081</v>
      </c>
      <c r="L526">
        <v>450</v>
      </c>
    </row>
    <row r="527" spans="1:12" ht="21" x14ac:dyDescent="0.45">
      <c r="A527" s="170">
        <v>623</v>
      </c>
      <c r="B527" s="152" t="s">
        <v>2615</v>
      </c>
      <c r="C527" s="152" t="s">
        <v>89</v>
      </c>
      <c r="D527" s="154">
        <v>856</v>
      </c>
      <c r="E527" s="149">
        <v>5</v>
      </c>
      <c r="F527" s="149">
        <v>5</v>
      </c>
      <c r="G527" s="149">
        <v>5</v>
      </c>
      <c r="H527" s="149">
        <v>5</v>
      </c>
      <c r="I527" s="168">
        <v>20</v>
      </c>
      <c r="J527" s="169">
        <v>17120</v>
      </c>
      <c r="K527" s="152" t="s">
        <v>2165</v>
      </c>
      <c r="L527">
        <v>451</v>
      </c>
    </row>
    <row r="528" spans="1:12" ht="21" x14ac:dyDescent="0.45">
      <c r="A528" s="170">
        <v>624</v>
      </c>
      <c r="B528" s="146" t="s">
        <v>2616</v>
      </c>
      <c r="C528" s="146" t="s">
        <v>44</v>
      </c>
      <c r="D528" s="147">
        <v>1070</v>
      </c>
      <c r="E528" s="173">
        <v>1</v>
      </c>
      <c r="F528" s="179">
        <v>0</v>
      </c>
      <c r="G528" s="179">
        <v>0</v>
      </c>
      <c r="H528" s="179">
        <v>0</v>
      </c>
      <c r="I528" s="168">
        <v>1</v>
      </c>
      <c r="J528" s="169">
        <v>1070</v>
      </c>
      <c r="K528" s="152" t="s">
        <v>2081</v>
      </c>
      <c r="L528">
        <v>452</v>
      </c>
    </row>
    <row r="529" spans="1:12" ht="21" x14ac:dyDescent="0.45">
      <c r="A529" s="164">
        <v>625</v>
      </c>
      <c r="B529" s="146" t="s">
        <v>2617</v>
      </c>
      <c r="C529" s="146" t="s">
        <v>44</v>
      </c>
      <c r="D529" s="147">
        <v>2645.04</v>
      </c>
      <c r="E529" s="173">
        <v>1</v>
      </c>
      <c r="F529" s="179">
        <v>0</v>
      </c>
      <c r="G529" s="179">
        <v>0</v>
      </c>
      <c r="H529" s="179">
        <v>0</v>
      </c>
      <c r="I529" s="168">
        <v>1</v>
      </c>
      <c r="J529" s="169">
        <v>2645.04</v>
      </c>
      <c r="K529" s="152" t="s">
        <v>2081</v>
      </c>
      <c r="L529">
        <v>453</v>
      </c>
    </row>
    <row r="530" spans="1:12" ht="21" x14ac:dyDescent="0.45">
      <c r="A530" s="170">
        <v>626</v>
      </c>
      <c r="B530" s="146" t="s">
        <v>2618</v>
      </c>
      <c r="C530" s="146" t="s">
        <v>44</v>
      </c>
      <c r="D530" s="147">
        <v>4593.51</v>
      </c>
      <c r="E530" s="173">
        <v>1</v>
      </c>
      <c r="F530" s="179">
        <v>1</v>
      </c>
      <c r="G530" s="179">
        <v>1</v>
      </c>
      <c r="H530" s="179">
        <v>0</v>
      </c>
      <c r="I530" s="168">
        <v>3</v>
      </c>
      <c r="J530" s="169">
        <v>13780.53</v>
      </c>
      <c r="K530" s="152" t="s">
        <v>2081</v>
      </c>
      <c r="L530">
        <v>454</v>
      </c>
    </row>
    <row r="531" spans="1:12" ht="21" x14ac:dyDescent="0.45">
      <c r="A531" s="170">
        <v>627</v>
      </c>
      <c r="B531" s="152" t="s">
        <v>2619</v>
      </c>
      <c r="C531" s="152" t="s">
        <v>89</v>
      </c>
      <c r="D531" s="154">
        <v>1116.01</v>
      </c>
      <c r="E531" s="183">
        <v>6.3</v>
      </c>
      <c r="F531" s="149">
        <v>0</v>
      </c>
      <c r="G531" s="149">
        <v>0</v>
      </c>
      <c r="H531" s="149">
        <v>0</v>
      </c>
      <c r="I531" s="168">
        <v>6.3</v>
      </c>
      <c r="J531" s="169">
        <v>7030.8629999999994</v>
      </c>
      <c r="K531" s="152" t="s">
        <v>2165</v>
      </c>
      <c r="L531">
        <v>455</v>
      </c>
    </row>
    <row r="532" spans="1:12" ht="21" x14ac:dyDescent="0.45">
      <c r="A532" s="164">
        <v>628</v>
      </c>
      <c r="B532" s="152" t="s">
        <v>2620</v>
      </c>
      <c r="C532" s="152" t="s">
        <v>89</v>
      </c>
      <c r="D532" s="154">
        <v>3413</v>
      </c>
      <c r="E532" s="183">
        <v>10</v>
      </c>
      <c r="F532" s="149">
        <v>0</v>
      </c>
      <c r="G532" s="149">
        <v>0</v>
      </c>
      <c r="H532" s="149">
        <v>0</v>
      </c>
      <c r="I532" s="168">
        <v>10</v>
      </c>
      <c r="J532" s="169">
        <v>34130</v>
      </c>
      <c r="K532" s="152" t="s">
        <v>2165</v>
      </c>
      <c r="L532">
        <v>456</v>
      </c>
    </row>
    <row r="533" spans="1:12" ht="23.25" x14ac:dyDescent="0.45">
      <c r="A533" s="170">
        <v>629</v>
      </c>
      <c r="B533" s="223" t="s">
        <v>2621</v>
      </c>
      <c r="C533" s="146" t="s">
        <v>49</v>
      </c>
      <c r="D533" s="147">
        <v>7000</v>
      </c>
      <c r="E533" s="173">
        <v>5</v>
      </c>
      <c r="F533" s="179">
        <v>5</v>
      </c>
      <c r="G533" s="179">
        <v>0</v>
      </c>
      <c r="H533" s="179">
        <v>0</v>
      </c>
      <c r="I533" s="168">
        <v>10</v>
      </c>
      <c r="J533" s="169">
        <v>70000</v>
      </c>
      <c r="K533" s="152" t="s">
        <v>2081</v>
      </c>
      <c r="L533">
        <v>457</v>
      </c>
    </row>
    <row r="534" spans="1:12" ht="21" x14ac:dyDescent="0.45">
      <c r="A534" s="170">
        <v>630</v>
      </c>
      <c r="B534" s="146" t="s">
        <v>2622</v>
      </c>
      <c r="C534" s="146" t="s">
        <v>13</v>
      </c>
      <c r="D534" s="147">
        <v>1712</v>
      </c>
      <c r="E534" s="179">
        <v>3</v>
      </c>
      <c r="F534" s="175">
        <v>3</v>
      </c>
      <c r="G534" s="175">
        <v>3</v>
      </c>
      <c r="H534" s="175">
        <v>1</v>
      </c>
      <c r="I534" s="168">
        <v>10</v>
      </c>
      <c r="J534" s="169">
        <v>17120</v>
      </c>
      <c r="K534" s="152" t="s">
        <v>2081</v>
      </c>
      <c r="L534">
        <v>458</v>
      </c>
    </row>
    <row r="535" spans="1:12" ht="21" x14ac:dyDescent="0.45">
      <c r="A535" s="164">
        <v>631</v>
      </c>
      <c r="B535" s="146" t="s">
        <v>2623</v>
      </c>
      <c r="C535" s="146" t="s">
        <v>49</v>
      </c>
      <c r="D535" s="147">
        <v>10900</v>
      </c>
      <c r="E535" s="179">
        <v>1</v>
      </c>
      <c r="F535" s="179">
        <v>1</v>
      </c>
      <c r="G535" s="179">
        <v>1</v>
      </c>
      <c r="H535" s="179">
        <v>0</v>
      </c>
      <c r="I535" s="168">
        <v>3</v>
      </c>
      <c r="J535" s="169">
        <v>32700</v>
      </c>
      <c r="K535" s="152" t="s">
        <v>2081</v>
      </c>
      <c r="L535">
        <v>459</v>
      </c>
    </row>
    <row r="536" spans="1:12" ht="21" x14ac:dyDescent="0.45">
      <c r="A536" s="170">
        <v>633</v>
      </c>
      <c r="B536" s="152" t="s">
        <v>2624</v>
      </c>
      <c r="C536" s="152" t="s">
        <v>13</v>
      </c>
      <c r="D536" s="154">
        <v>6500</v>
      </c>
      <c r="E536" s="149">
        <v>0</v>
      </c>
      <c r="F536" s="149">
        <v>0</v>
      </c>
      <c r="G536" s="149">
        <v>1</v>
      </c>
      <c r="H536" s="149">
        <v>0</v>
      </c>
      <c r="I536" s="168">
        <v>1</v>
      </c>
      <c r="J536" s="169">
        <v>6500</v>
      </c>
      <c r="K536" s="157" t="s">
        <v>2083</v>
      </c>
      <c r="L536">
        <v>460</v>
      </c>
    </row>
    <row r="537" spans="1:12" ht="21" x14ac:dyDescent="0.45">
      <c r="A537" s="164">
        <v>634</v>
      </c>
      <c r="B537" s="152" t="s">
        <v>2625</v>
      </c>
      <c r="C537" s="152" t="s">
        <v>49</v>
      </c>
      <c r="D537" s="154">
        <v>239</v>
      </c>
      <c r="E537" s="200">
        <v>1650</v>
      </c>
      <c r="F537" s="149">
        <v>0</v>
      </c>
      <c r="G537" s="149">
        <v>0</v>
      </c>
      <c r="H537" s="149">
        <v>0</v>
      </c>
      <c r="I537" s="168">
        <v>1650</v>
      </c>
      <c r="J537" s="169">
        <v>394350</v>
      </c>
      <c r="K537" s="152" t="s">
        <v>2165</v>
      </c>
      <c r="L537">
        <v>461</v>
      </c>
    </row>
    <row r="538" spans="1:12" ht="21" x14ac:dyDescent="0.45">
      <c r="A538" s="170">
        <v>635</v>
      </c>
      <c r="B538" s="146" t="s">
        <v>2626</v>
      </c>
      <c r="C538" s="146" t="s">
        <v>13</v>
      </c>
      <c r="D538" s="212">
        <v>5000</v>
      </c>
      <c r="E538" s="179">
        <v>3</v>
      </c>
      <c r="F538" s="175">
        <v>3</v>
      </c>
      <c r="G538" s="175">
        <v>3</v>
      </c>
      <c r="H538" s="175">
        <v>1</v>
      </c>
      <c r="I538" s="168">
        <v>10</v>
      </c>
      <c r="J538" s="169">
        <v>50000</v>
      </c>
      <c r="K538" s="152" t="s">
        <v>2081</v>
      </c>
      <c r="L538">
        <v>462</v>
      </c>
    </row>
    <row r="539" spans="1:12" ht="21" x14ac:dyDescent="0.45">
      <c r="A539" s="170">
        <v>636</v>
      </c>
      <c r="B539" s="146" t="s">
        <v>2627</v>
      </c>
      <c r="C539" s="224" t="s">
        <v>44</v>
      </c>
      <c r="D539" s="147">
        <v>250</v>
      </c>
      <c r="E539" s="179">
        <v>300</v>
      </c>
      <c r="F539" s="179">
        <v>300</v>
      </c>
      <c r="G539" s="179">
        <v>300</v>
      </c>
      <c r="H539" s="179">
        <v>300</v>
      </c>
      <c r="I539" s="168">
        <v>1200</v>
      </c>
      <c r="J539" s="169">
        <v>300000</v>
      </c>
      <c r="K539" s="152" t="s">
        <v>2081</v>
      </c>
      <c r="L539">
        <v>463</v>
      </c>
    </row>
    <row r="540" spans="1:12" ht="21" x14ac:dyDescent="0.45">
      <c r="A540" s="164">
        <v>637</v>
      </c>
      <c r="B540" s="152" t="s">
        <v>2628</v>
      </c>
      <c r="C540" s="152" t="s">
        <v>44</v>
      </c>
      <c r="D540" s="154">
        <v>1637.1</v>
      </c>
      <c r="E540" s="118">
        <v>2</v>
      </c>
      <c r="F540" s="118">
        <v>5</v>
      </c>
      <c r="G540" s="149">
        <v>1</v>
      </c>
      <c r="H540" s="149">
        <v>0</v>
      </c>
      <c r="I540" s="168">
        <v>8</v>
      </c>
      <c r="J540" s="169">
        <v>13096.8</v>
      </c>
      <c r="K540" s="158" t="s">
        <v>2212</v>
      </c>
      <c r="L540">
        <v>464</v>
      </c>
    </row>
    <row r="541" spans="1:12" ht="21" x14ac:dyDescent="0.45">
      <c r="A541" s="170">
        <v>638</v>
      </c>
      <c r="B541" s="152" t="s">
        <v>2629</v>
      </c>
      <c r="C541" s="152" t="s">
        <v>44</v>
      </c>
      <c r="D541" s="154">
        <v>2247</v>
      </c>
      <c r="E541" s="118">
        <v>2</v>
      </c>
      <c r="F541" s="118">
        <v>5</v>
      </c>
      <c r="G541" s="149">
        <v>1</v>
      </c>
      <c r="H541" s="149">
        <v>0</v>
      </c>
      <c r="I541" s="168">
        <v>8</v>
      </c>
      <c r="J541" s="169">
        <v>17976</v>
      </c>
      <c r="K541" s="158" t="s">
        <v>2212</v>
      </c>
      <c r="L541">
        <v>465</v>
      </c>
    </row>
    <row r="542" spans="1:12" ht="21" x14ac:dyDescent="0.45">
      <c r="A542" s="170">
        <v>639</v>
      </c>
      <c r="B542" s="152" t="s">
        <v>2630</v>
      </c>
      <c r="C542" s="152" t="s">
        <v>44</v>
      </c>
      <c r="D542" s="154">
        <v>2568</v>
      </c>
      <c r="E542" s="118">
        <v>2</v>
      </c>
      <c r="F542" s="118">
        <v>5</v>
      </c>
      <c r="G542" s="149">
        <v>1</v>
      </c>
      <c r="H542" s="149">
        <v>0</v>
      </c>
      <c r="I542" s="168">
        <v>8</v>
      </c>
      <c r="J542" s="169">
        <v>20544</v>
      </c>
      <c r="K542" s="158" t="s">
        <v>2212</v>
      </c>
      <c r="L542">
        <v>466</v>
      </c>
    </row>
    <row r="543" spans="1:12" ht="21" x14ac:dyDescent="0.45">
      <c r="A543" s="164">
        <v>640</v>
      </c>
      <c r="B543" s="146" t="s">
        <v>2631</v>
      </c>
      <c r="C543" s="146" t="s">
        <v>13</v>
      </c>
      <c r="D543" s="208">
        <v>3000</v>
      </c>
      <c r="E543" s="179">
        <v>1</v>
      </c>
      <c r="F543" s="175">
        <v>1</v>
      </c>
      <c r="G543" s="175">
        <v>0</v>
      </c>
      <c r="H543" s="175">
        <v>0</v>
      </c>
      <c r="I543" s="168">
        <v>2</v>
      </c>
      <c r="J543" s="169">
        <v>6000</v>
      </c>
      <c r="K543" s="152" t="s">
        <v>2081</v>
      </c>
      <c r="L543">
        <v>467</v>
      </c>
    </row>
    <row r="544" spans="1:12" ht="21" x14ac:dyDescent="0.45">
      <c r="A544" s="170">
        <v>641</v>
      </c>
      <c r="B544" s="146" t="s">
        <v>2632</v>
      </c>
      <c r="C544" s="146" t="s">
        <v>13</v>
      </c>
      <c r="D544" s="208">
        <v>850</v>
      </c>
      <c r="E544" s="179">
        <v>3</v>
      </c>
      <c r="F544" s="175">
        <v>3</v>
      </c>
      <c r="G544" s="175">
        <v>3</v>
      </c>
      <c r="H544" s="175">
        <v>1</v>
      </c>
      <c r="I544" s="168">
        <v>10</v>
      </c>
      <c r="J544" s="169">
        <v>8500</v>
      </c>
      <c r="K544" s="152" t="s">
        <v>2081</v>
      </c>
      <c r="L544">
        <v>468</v>
      </c>
    </row>
    <row r="545" spans="1:12" ht="21" x14ac:dyDescent="0.45">
      <c r="A545" s="170">
        <v>642</v>
      </c>
      <c r="B545" s="146" t="s">
        <v>2633</v>
      </c>
      <c r="C545" s="146" t="s">
        <v>13</v>
      </c>
      <c r="D545" s="208">
        <v>550</v>
      </c>
      <c r="E545" s="179">
        <v>3</v>
      </c>
      <c r="F545" s="175">
        <v>3</v>
      </c>
      <c r="G545" s="175">
        <v>3</v>
      </c>
      <c r="H545" s="175">
        <v>1</v>
      </c>
      <c r="I545" s="168">
        <v>10</v>
      </c>
      <c r="J545" s="169">
        <v>5500</v>
      </c>
      <c r="K545" s="152" t="s">
        <v>2081</v>
      </c>
      <c r="L545">
        <v>469</v>
      </c>
    </row>
    <row r="546" spans="1:12" ht="21" x14ac:dyDescent="0.45">
      <c r="A546" s="170">
        <v>647</v>
      </c>
      <c r="B546" s="146" t="s">
        <v>2634</v>
      </c>
      <c r="C546" s="146" t="s">
        <v>13</v>
      </c>
      <c r="D546" s="208">
        <v>800</v>
      </c>
      <c r="E546" s="179">
        <v>3</v>
      </c>
      <c r="F546" s="175">
        <v>3</v>
      </c>
      <c r="G546" s="175">
        <v>3</v>
      </c>
      <c r="H546" s="175">
        <v>1</v>
      </c>
      <c r="I546" s="168">
        <v>10</v>
      </c>
      <c r="J546" s="169">
        <v>8000</v>
      </c>
      <c r="K546" s="152" t="s">
        <v>2081</v>
      </c>
      <c r="L546">
        <v>470</v>
      </c>
    </row>
    <row r="547" spans="1:12" ht="21" x14ac:dyDescent="0.45">
      <c r="A547" s="170">
        <v>648</v>
      </c>
      <c r="B547" s="146" t="s">
        <v>2635</v>
      </c>
      <c r="C547" s="146" t="s">
        <v>13</v>
      </c>
      <c r="D547" s="211">
        <v>12000</v>
      </c>
      <c r="E547" s="173">
        <v>2</v>
      </c>
      <c r="F547" s="174">
        <v>1</v>
      </c>
      <c r="G547" s="175">
        <v>9</v>
      </c>
      <c r="H547" s="175">
        <v>5</v>
      </c>
      <c r="I547" s="168">
        <v>17</v>
      </c>
      <c r="J547" s="169">
        <v>204000</v>
      </c>
      <c r="K547" s="152" t="s">
        <v>2081</v>
      </c>
      <c r="L547">
        <v>471</v>
      </c>
    </row>
    <row r="548" spans="1:12" ht="21" x14ac:dyDescent="0.45">
      <c r="A548" s="164">
        <v>649</v>
      </c>
      <c r="B548" s="146" t="s">
        <v>2636</v>
      </c>
      <c r="C548" s="146" t="s">
        <v>44</v>
      </c>
      <c r="D548" s="147">
        <v>16050</v>
      </c>
      <c r="E548" s="179">
        <v>2</v>
      </c>
      <c r="F548" s="175">
        <v>2</v>
      </c>
      <c r="G548" s="175">
        <v>1</v>
      </c>
      <c r="H548" s="175">
        <v>0</v>
      </c>
      <c r="I548" s="168">
        <v>5</v>
      </c>
      <c r="J548" s="169">
        <v>80250</v>
      </c>
      <c r="K548" s="152" t="s">
        <v>2081</v>
      </c>
      <c r="L548">
        <v>472</v>
      </c>
    </row>
    <row r="549" spans="1:12" ht="21" x14ac:dyDescent="0.45">
      <c r="A549" s="170">
        <v>650</v>
      </c>
      <c r="B549" s="152" t="s">
        <v>2637</v>
      </c>
      <c r="C549" s="152" t="s">
        <v>49</v>
      </c>
      <c r="D549" s="154">
        <v>200</v>
      </c>
      <c r="E549" s="149">
        <v>10</v>
      </c>
      <c r="F549" s="149">
        <v>0</v>
      </c>
      <c r="G549" s="149">
        <v>0</v>
      </c>
      <c r="H549" s="149">
        <v>0</v>
      </c>
      <c r="I549" s="168">
        <v>10</v>
      </c>
      <c r="J549" s="169">
        <v>2000</v>
      </c>
      <c r="K549" s="152" t="s">
        <v>2165</v>
      </c>
      <c r="L549">
        <v>473</v>
      </c>
    </row>
    <row r="550" spans="1:12" ht="21" x14ac:dyDescent="0.45">
      <c r="A550" s="170">
        <v>651</v>
      </c>
      <c r="B550" s="152" t="s">
        <v>2638</v>
      </c>
      <c r="C550" s="152" t="s">
        <v>49</v>
      </c>
      <c r="D550" s="154">
        <v>200</v>
      </c>
      <c r="E550" s="149">
        <v>10</v>
      </c>
      <c r="F550" s="149">
        <v>0</v>
      </c>
      <c r="G550" s="149">
        <v>0</v>
      </c>
      <c r="H550" s="149">
        <v>0</v>
      </c>
      <c r="I550" s="168">
        <v>10</v>
      </c>
      <c r="J550" s="169">
        <v>2000</v>
      </c>
      <c r="K550" s="152" t="s">
        <v>2165</v>
      </c>
      <c r="L550">
        <v>474</v>
      </c>
    </row>
    <row r="551" spans="1:12" ht="21" x14ac:dyDescent="0.45">
      <c r="A551" s="164">
        <v>652</v>
      </c>
      <c r="B551" s="152" t="s">
        <v>2639</v>
      </c>
      <c r="C551" s="152" t="s">
        <v>49</v>
      </c>
      <c r="D551" s="154">
        <v>200</v>
      </c>
      <c r="E551" s="149">
        <v>10</v>
      </c>
      <c r="F551" s="149">
        <v>0</v>
      </c>
      <c r="G551" s="149">
        <v>0</v>
      </c>
      <c r="H551" s="149">
        <v>0</v>
      </c>
      <c r="I551" s="168">
        <v>10</v>
      </c>
      <c r="J551" s="169">
        <v>2000</v>
      </c>
      <c r="K551" s="152" t="s">
        <v>2165</v>
      </c>
      <c r="L551">
        <v>475</v>
      </c>
    </row>
    <row r="552" spans="1:12" ht="21" x14ac:dyDescent="0.45">
      <c r="A552" s="170">
        <v>653</v>
      </c>
      <c r="B552" s="146" t="s">
        <v>2640</v>
      </c>
      <c r="C552" s="146" t="s">
        <v>13</v>
      </c>
      <c r="D552" s="147">
        <v>1640</v>
      </c>
      <c r="E552" s="179">
        <v>1</v>
      </c>
      <c r="F552" s="179">
        <v>1</v>
      </c>
      <c r="G552" s="179">
        <v>1</v>
      </c>
      <c r="H552" s="179">
        <v>0</v>
      </c>
      <c r="I552" s="168">
        <v>3</v>
      </c>
      <c r="J552" s="169">
        <v>4920</v>
      </c>
      <c r="K552" s="152" t="s">
        <v>2081</v>
      </c>
      <c r="L552">
        <v>476</v>
      </c>
    </row>
    <row r="553" spans="1:12" ht="21" x14ac:dyDescent="0.45">
      <c r="A553" s="170">
        <v>654</v>
      </c>
      <c r="B553" s="152" t="s">
        <v>2641</v>
      </c>
      <c r="C553" s="152" t="s">
        <v>1</v>
      </c>
      <c r="D553" s="154">
        <v>800</v>
      </c>
      <c r="E553" s="118">
        <v>0</v>
      </c>
      <c r="F553" s="118">
        <v>25</v>
      </c>
      <c r="G553" s="149">
        <v>25</v>
      </c>
      <c r="H553" s="149">
        <v>0</v>
      </c>
      <c r="I553" s="168">
        <v>50</v>
      </c>
      <c r="J553" s="169">
        <v>40000</v>
      </c>
      <c r="K553" s="158" t="s">
        <v>2116</v>
      </c>
      <c r="L553">
        <v>477</v>
      </c>
    </row>
    <row r="554" spans="1:12" ht="21" x14ac:dyDescent="0.45">
      <c r="A554" s="170">
        <v>657</v>
      </c>
      <c r="B554" s="146" t="s">
        <v>2642</v>
      </c>
      <c r="C554" s="146" t="s">
        <v>44</v>
      </c>
      <c r="D554" s="147">
        <v>20000</v>
      </c>
      <c r="E554" s="179">
        <v>0</v>
      </c>
      <c r="F554" s="175">
        <v>2</v>
      </c>
      <c r="G554" s="175">
        <v>2</v>
      </c>
      <c r="H554" s="175">
        <v>0</v>
      </c>
      <c r="I554" s="168">
        <v>4</v>
      </c>
      <c r="J554" s="169">
        <v>80000</v>
      </c>
      <c r="K554" s="152" t="s">
        <v>2081</v>
      </c>
      <c r="L554">
        <v>478</v>
      </c>
    </row>
    <row r="555" spans="1:12" ht="21" x14ac:dyDescent="0.45">
      <c r="A555" s="170">
        <v>660</v>
      </c>
      <c r="B555" s="152" t="s">
        <v>2643</v>
      </c>
      <c r="C555" s="152" t="s">
        <v>49</v>
      </c>
      <c r="D555" s="154">
        <v>27</v>
      </c>
      <c r="E555" s="118">
        <v>0</v>
      </c>
      <c r="F555" s="118">
        <v>0</v>
      </c>
      <c r="G555" s="118">
        <v>0</v>
      </c>
      <c r="H555" s="149">
        <v>80</v>
      </c>
      <c r="I555" s="168">
        <v>80</v>
      </c>
      <c r="J555" s="169">
        <v>2160</v>
      </c>
      <c r="K555" s="158" t="s">
        <v>2116</v>
      </c>
      <c r="L555">
        <v>479</v>
      </c>
    </row>
    <row r="556" spans="1:12" ht="21" x14ac:dyDescent="0.45">
      <c r="A556" s="164">
        <v>661</v>
      </c>
      <c r="B556" s="152" t="s">
        <v>2644</v>
      </c>
      <c r="C556" s="152" t="s">
        <v>44</v>
      </c>
      <c r="D556" s="154">
        <v>3103</v>
      </c>
      <c r="E556" s="149">
        <v>57</v>
      </c>
      <c r="F556" s="149">
        <v>0</v>
      </c>
      <c r="G556" s="149">
        <v>0</v>
      </c>
      <c r="H556" s="149">
        <v>0</v>
      </c>
      <c r="I556" s="168">
        <v>57</v>
      </c>
      <c r="J556" s="169">
        <v>176871</v>
      </c>
      <c r="K556" s="152" t="s">
        <v>2165</v>
      </c>
      <c r="L556">
        <v>480</v>
      </c>
    </row>
    <row r="557" spans="1:12" ht="21" x14ac:dyDescent="0.45">
      <c r="A557" s="170">
        <v>662</v>
      </c>
      <c r="B557" s="152" t="s">
        <v>2645</v>
      </c>
      <c r="C557" s="152" t="s">
        <v>44</v>
      </c>
      <c r="D557" s="154">
        <v>1765.5</v>
      </c>
      <c r="E557" s="149">
        <v>50</v>
      </c>
      <c r="F557" s="149">
        <v>50</v>
      </c>
      <c r="G557" s="149">
        <v>50</v>
      </c>
      <c r="H557" s="149">
        <v>50</v>
      </c>
      <c r="I557" s="168">
        <v>200</v>
      </c>
      <c r="J557" s="169">
        <v>353100</v>
      </c>
      <c r="K557" s="152" t="s">
        <v>2165</v>
      </c>
      <c r="L557">
        <v>481</v>
      </c>
    </row>
    <row r="558" spans="1:12" ht="21" x14ac:dyDescent="0.45">
      <c r="A558" s="170">
        <v>663</v>
      </c>
      <c r="B558" s="152" t="s">
        <v>2646</v>
      </c>
      <c r="C558" s="152" t="s">
        <v>44</v>
      </c>
      <c r="D558" s="154">
        <v>888</v>
      </c>
      <c r="E558" s="149">
        <v>50</v>
      </c>
      <c r="F558" s="149">
        <v>0</v>
      </c>
      <c r="G558" s="149">
        <v>0</v>
      </c>
      <c r="H558" s="149">
        <v>0</v>
      </c>
      <c r="I558" s="168">
        <v>50</v>
      </c>
      <c r="J558" s="169">
        <v>44400</v>
      </c>
      <c r="K558" s="152" t="s">
        <v>2165</v>
      </c>
      <c r="L558">
        <v>482</v>
      </c>
    </row>
    <row r="559" spans="1:12" ht="21" x14ac:dyDescent="0.45">
      <c r="A559" s="170">
        <v>666</v>
      </c>
      <c r="B559" s="146" t="s">
        <v>2647</v>
      </c>
      <c r="C559" s="146" t="s">
        <v>13</v>
      </c>
      <c r="D559" s="211">
        <v>2400</v>
      </c>
      <c r="E559" s="179">
        <v>1</v>
      </c>
      <c r="F559" s="175">
        <v>1</v>
      </c>
      <c r="G559" s="175">
        <v>0</v>
      </c>
      <c r="H559" s="175">
        <v>0</v>
      </c>
      <c r="I559" s="168">
        <v>2</v>
      </c>
      <c r="J559" s="169">
        <v>4800</v>
      </c>
      <c r="K559" s="152" t="s">
        <v>2081</v>
      </c>
      <c r="L559">
        <v>483</v>
      </c>
    </row>
    <row r="560" spans="1:12" ht="21" x14ac:dyDescent="0.45">
      <c r="A560" s="164">
        <v>667</v>
      </c>
      <c r="B560" s="146" t="s">
        <v>2648</v>
      </c>
      <c r="C560" s="146" t="s">
        <v>13</v>
      </c>
      <c r="D560" s="207">
        <v>9500</v>
      </c>
      <c r="E560" s="173">
        <v>2</v>
      </c>
      <c r="F560" s="175">
        <v>4</v>
      </c>
      <c r="G560" s="175">
        <v>3</v>
      </c>
      <c r="H560" s="175">
        <v>1</v>
      </c>
      <c r="I560" s="168">
        <v>10</v>
      </c>
      <c r="J560" s="169">
        <v>95000</v>
      </c>
      <c r="K560" s="152" t="s">
        <v>2081</v>
      </c>
      <c r="L560">
        <v>484</v>
      </c>
    </row>
    <row r="561" spans="1:12" ht="21" x14ac:dyDescent="0.45">
      <c r="A561" s="170">
        <v>668</v>
      </c>
      <c r="B561" s="146" t="s">
        <v>2649</v>
      </c>
      <c r="C561" s="146" t="s">
        <v>13</v>
      </c>
      <c r="D561" s="207">
        <v>95000</v>
      </c>
      <c r="E561" s="179">
        <v>1</v>
      </c>
      <c r="F561" s="175">
        <v>0</v>
      </c>
      <c r="G561" s="175">
        <v>0</v>
      </c>
      <c r="H561" s="175">
        <v>0</v>
      </c>
      <c r="I561" s="168">
        <v>1</v>
      </c>
      <c r="J561" s="169">
        <v>95000</v>
      </c>
      <c r="K561" s="152" t="s">
        <v>2081</v>
      </c>
      <c r="L561">
        <v>485</v>
      </c>
    </row>
    <row r="562" spans="1:12" ht="21" x14ac:dyDescent="0.45">
      <c r="A562" s="170">
        <v>669</v>
      </c>
      <c r="B562" s="146" t="s">
        <v>2650</v>
      </c>
      <c r="C562" s="146" t="s">
        <v>13</v>
      </c>
      <c r="D562" s="207">
        <v>1200</v>
      </c>
      <c r="E562" s="179">
        <v>2</v>
      </c>
      <c r="F562" s="175">
        <v>2</v>
      </c>
      <c r="G562" s="175">
        <v>1</v>
      </c>
      <c r="H562" s="175">
        <v>0</v>
      </c>
      <c r="I562" s="168">
        <v>5</v>
      </c>
      <c r="J562" s="169">
        <v>6000</v>
      </c>
      <c r="K562" s="152" t="s">
        <v>2081</v>
      </c>
      <c r="L562">
        <v>486</v>
      </c>
    </row>
    <row r="563" spans="1:12" ht="21" x14ac:dyDescent="0.45">
      <c r="A563" s="164">
        <v>670</v>
      </c>
      <c r="B563" s="146" t="s">
        <v>2651</v>
      </c>
      <c r="C563" s="146" t="s">
        <v>13</v>
      </c>
      <c r="D563" s="147">
        <v>1712</v>
      </c>
      <c r="E563" s="179">
        <v>3</v>
      </c>
      <c r="F563" s="175">
        <v>3</v>
      </c>
      <c r="G563" s="175">
        <v>3</v>
      </c>
      <c r="H563" s="175">
        <v>1</v>
      </c>
      <c r="I563" s="168">
        <v>10</v>
      </c>
      <c r="J563" s="169">
        <v>17120</v>
      </c>
      <c r="K563" s="152" t="s">
        <v>2081</v>
      </c>
      <c r="L563">
        <v>487</v>
      </c>
    </row>
    <row r="564" spans="1:12" ht="21" x14ac:dyDescent="0.45">
      <c r="A564" s="170">
        <v>677</v>
      </c>
      <c r="B564" s="146" t="s">
        <v>2652</v>
      </c>
      <c r="C564" s="146" t="s">
        <v>13</v>
      </c>
      <c r="D564" s="208">
        <v>2150</v>
      </c>
      <c r="E564" s="173">
        <v>10</v>
      </c>
      <c r="F564" s="175">
        <v>1</v>
      </c>
      <c r="G564" s="175">
        <v>0</v>
      </c>
      <c r="H564" s="175">
        <v>0</v>
      </c>
      <c r="I564" s="168">
        <v>11</v>
      </c>
      <c r="J564" s="169">
        <v>23650</v>
      </c>
      <c r="K564" s="152" t="s">
        <v>2081</v>
      </c>
      <c r="L564">
        <v>488</v>
      </c>
    </row>
    <row r="565" spans="1:12" ht="21" x14ac:dyDescent="0.45">
      <c r="A565" s="170">
        <v>678</v>
      </c>
      <c r="B565" s="146" t="s">
        <v>2653</v>
      </c>
      <c r="C565" s="146" t="s">
        <v>13</v>
      </c>
      <c r="D565" s="208">
        <v>2310</v>
      </c>
      <c r="E565" s="173">
        <v>10</v>
      </c>
      <c r="F565" s="175">
        <v>1</v>
      </c>
      <c r="G565" s="175">
        <v>0</v>
      </c>
      <c r="H565" s="175">
        <v>0</v>
      </c>
      <c r="I565" s="168">
        <v>11</v>
      </c>
      <c r="J565" s="169">
        <v>25410</v>
      </c>
      <c r="K565" s="152" t="s">
        <v>2081</v>
      </c>
      <c r="L565">
        <v>489</v>
      </c>
    </row>
    <row r="566" spans="1:12" ht="21" x14ac:dyDescent="0.45">
      <c r="A566" s="170">
        <v>679</v>
      </c>
      <c r="B566" s="146" t="s">
        <v>2654</v>
      </c>
      <c r="C566" s="146" t="s">
        <v>13</v>
      </c>
      <c r="D566" s="208">
        <v>2600</v>
      </c>
      <c r="E566" s="173">
        <v>10</v>
      </c>
      <c r="F566" s="175">
        <v>1</v>
      </c>
      <c r="G566" s="175">
        <v>0</v>
      </c>
      <c r="H566" s="175">
        <v>0</v>
      </c>
      <c r="I566" s="168">
        <v>11</v>
      </c>
      <c r="J566" s="169">
        <v>28600</v>
      </c>
      <c r="K566" s="152" t="s">
        <v>2081</v>
      </c>
      <c r="L566">
        <v>490</v>
      </c>
    </row>
    <row r="567" spans="1:12" ht="21" x14ac:dyDescent="0.45">
      <c r="A567" s="170">
        <v>680</v>
      </c>
      <c r="B567" s="146" t="s">
        <v>2655</v>
      </c>
      <c r="C567" s="146" t="s">
        <v>13</v>
      </c>
      <c r="D567" s="208">
        <v>2800</v>
      </c>
      <c r="E567" s="148">
        <v>1</v>
      </c>
      <c r="F567" s="175">
        <v>0</v>
      </c>
      <c r="G567" s="175">
        <v>0</v>
      </c>
      <c r="H567" s="175">
        <v>0</v>
      </c>
      <c r="I567" s="168">
        <v>1</v>
      </c>
      <c r="J567" s="169">
        <v>2800</v>
      </c>
      <c r="K567" s="152" t="s">
        <v>2081</v>
      </c>
      <c r="L567">
        <v>491</v>
      </c>
    </row>
    <row r="568" spans="1:12" ht="21" x14ac:dyDescent="0.45">
      <c r="A568" s="170">
        <v>681</v>
      </c>
      <c r="B568" s="146" t="s">
        <v>2656</v>
      </c>
      <c r="C568" s="146" t="s">
        <v>13</v>
      </c>
      <c r="D568" s="208">
        <v>3200</v>
      </c>
      <c r="E568" s="148">
        <v>1</v>
      </c>
      <c r="F568" s="175">
        <v>0</v>
      </c>
      <c r="G568" s="175">
        <v>0</v>
      </c>
      <c r="H568" s="175">
        <v>0</v>
      </c>
      <c r="I568" s="168">
        <v>1</v>
      </c>
      <c r="J568" s="169">
        <v>3200</v>
      </c>
      <c r="K568" s="152" t="s">
        <v>2081</v>
      </c>
      <c r="L568">
        <v>492</v>
      </c>
    </row>
    <row r="569" spans="1:12" ht="21" x14ac:dyDescent="0.45">
      <c r="A569" s="170">
        <v>682</v>
      </c>
      <c r="B569" s="146" t="s">
        <v>2657</v>
      </c>
      <c r="C569" s="146" t="s">
        <v>13</v>
      </c>
      <c r="D569" s="208">
        <v>2990</v>
      </c>
      <c r="E569" s="148">
        <v>1</v>
      </c>
      <c r="F569" s="175">
        <v>0</v>
      </c>
      <c r="G569" s="175">
        <v>0</v>
      </c>
      <c r="H569" s="175">
        <v>0</v>
      </c>
      <c r="I569" s="168">
        <v>1</v>
      </c>
      <c r="J569" s="169">
        <v>2990</v>
      </c>
      <c r="K569" s="152" t="s">
        <v>2081</v>
      </c>
      <c r="L569">
        <v>493</v>
      </c>
    </row>
    <row r="570" spans="1:12" ht="21" x14ac:dyDescent="0.45">
      <c r="A570" s="170">
        <v>683</v>
      </c>
      <c r="B570" s="146" t="s">
        <v>2658</v>
      </c>
      <c r="C570" s="146" t="s">
        <v>13</v>
      </c>
      <c r="D570" s="208">
        <v>3000</v>
      </c>
      <c r="E570" s="148">
        <v>1</v>
      </c>
      <c r="F570" s="175">
        <v>0</v>
      </c>
      <c r="G570" s="175">
        <v>0</v>
      </c>
      <c r="H570" s="175">
        <v>0</v>
      </c>
      <c r="I570" s="168">
        <v>1</v>
      </c>
      <c r="J570" s="169">
        <v>3000</v>
      </c>
      <c r="K570" s="152" t="s">
        <v>2081</v>
      </c>
      <c r="L570">
        <v>494</v>
      </c>
    </row>
    <row r="571" spans="1:12" ht="21" x14ac:dyDescent="0.45">
      <c r="A571" s="170">
        <v>684</v>
      </c>
      <c r="B571" s="146" t="s">
        <v>2659</v>
      </c>
      <c r="C571" s="146" t="s">
        <v>13</v>
      </c>
      <c r="D571" s="208">
        <v>3150</v>
      </c>
      <c r="E571" s="148">
        <v>1</v>
      </c>
      <c r="F571" s="175">
        <v>0</v>
      </c>
      <c r="G571" s="175">
        <v>0</v>
      </c>
      <c r="H571" s="175">
        <v>0</v>
      </c>
      <c r="I571" s="168">
        <v>1</v>
      </c>
      <c r="J571" s="169">
        <v>3150</v>
      </c>
      <c r="K571" s="152" t="s">
        <v>2081</v>
      </c>
      <c r="L571">
        <v>495</v>
      </c>
    </row>
    <row r="572" spans="1:12" ht="21" x14ac:dyDescent="0.45">
      <c r="A572" s="170">
        <v>688</v>
      </c>
      <c r="B572" s="152" t="s">
        <v>2660</v>
      </c>
      <c r="C572" s="152" t="s">
        <v>89</v>
      </c>
      <c r="D572" s="154">
        <v>280.33999999999997</v>
      </c>
      <c r="E572" s="183">
        <v>21</v>
      </c>
      <c r="F572" s="149">
        <v>0</v>
      </c>
      <c r="G572" s="149">
        <v>0</v>
      </c>
      <c r="H572" s="149">
        <v>0</v>
      </c>
      <c r="I572" s="168">
        <v>21</v>
      </c>
      <c r="J572" s="169">
        <v>5887.1399999999994</v>
      </c>
      <c r="K572" s="152" t="s">
        <v>2165</v>
      </c>
      <c r="L572">
        <v>496</v>
      </c>
    </row>
    <row r="573" spans="1:12" ht="21" x14ac:dyDescent="0.45">
      <c r="A573" s="170">
        <v>689</v>
      </c>
      <c r="B573" s="152" t="s">
        <v>2661</v>
      </c>
      <c r="C573" s="152" t="s">
        <v>89</v>
      </c>
      <c r="D573" s="154">
        <v>280.3</v>
      </c>
      <c r="E573" s="183">
        <v>21</v>
      </c>
      <c r="F573" s="149">
        <v>0</v>
      </c>
      <c r="G573" s="149">
        <v>0</v>
      </c>
      <c r="H573" s="149">
        <v>0</v>
      </c>
      <c r="I573" s="168">
        <v>21</v>
      </c>
      <c r="J573" s="169">
        <v>5886.3</v>
      </c>
      <c r="K573" s="152" t="s">
        <v>2165</v>
      </c>
      <c r="L573">
        <v>497</v>
      </c>
    </row>
    <row r="574" spans="1:12" ht="21" x14ac:dyDescent="0.45">
      <c r="A574" s="170">
        <v>690</v>
      </c>
      <c r="B574" s="152" t="s">
        <v>2662</v>
      </c>
      <c r="C574" s="152" t="s">
        <v>89</v>
      </c>
      <c r="D574" s="154">
        <v>280.33999999999997</v>
      </c>
      <c r="E574" s="183">
        <v>52.5</v>
      </c>
      <c r="F574" s="149">
        <v>0</v>
      </c>
      <c r="G574" s="149">
        <v>0</v>
      </c>
      <c r="H574" s="149">
        <v>0</v>
      </c>
      <c r="I574" s="168">
        <v>52.5</v>
      </c>
      <c r="J574" s="169">
        <v>14717.849999999999</v>
      </c>
      <c r="K574" s="152" t="s">
        <v>2165</v>
      </c>
      <c r="L574">
        <v>498</v>
      </c>
    </row>
    <row r="575" spans="1:12" ht="21" x14ac:dyDescent="0.45">
      <c r="A575" s="170">
        <v>693</v>
      </c>
      <c r="B575" s="146" t="s">
        <v>2663</v>
      </c>
      <c r="C575" s="146" t="s">
        <v>44</v>
      </c>
      <c r="D575" s="147">
        <v>7500</v>
      </c>
      <c r="E575" s="173">
        <v>4</v>
      </c>
      <c r="F575" s="175">
        <v>4</v>
      </c>
      <c r="G575" s="175">
        <v>2</v>
      </c>
      <c r="H575" s="175">
        <v>0</v>
      </c>
      <c r="I575" s="168">
        <v>10</v>
      </c>
      <c r="J575" s="169">
        <v>75000</v>
      </c>
      <c r="K575" s="152" t="s">
        <v>2081</v>
      </c>
      <c r="L575">
        <v>499</v>
      </c>
    </row>
    <row r="576" spans="1:12" ht="21" x14ac:dyDescent="0.45">
      <c r="A576" s="170">
        <v>694</v>
      </c>
      <c r="B576" s="146" t="s">
        <v>2664</v>
      </c>
      <c r="C576" s="146" t="s">
        <v>44</v>
      </c>
      <c r="D576" s="147">
        <v>7500</v>
      </c>
      <c r="E576" s="179">
        <v>1</v>
      </c>
      <c r="F576" s="175">
        <v>1</v>
      </c>
      <c r="G576" s="195">
        <v>1</v>
      </c>
      <c r="H576" s="175">
        <v>1</v>
      </c>
      <c r="I576" s="168">
        <v>4</v>
      </c>
      <c r="J576" s="169">
        <v>30000</v>
      </c>
      <c r="K576" s="152" t="s">
        <v>2081</v>
      </c>
      <c r="L576">
        <v>500</v>
      </c>
    </row>
    <row r="577" spans="1:12" ht="21" x14ac:dyDescent="0.45">
      <c r="A577" s="170">
        <v>695</v>
      </c>
      <c r="B577" s="152" t="s">
        <v>2665</v>
      </c>
      <c r="C577" s="152" t="s">
        <v>44</v>
      </c>
      <c r="D577" s="154">
        <v>8025</v>
      </c>
      <c r="E577" s="118">
        <v>4</v>
      </c>
      <c r="F577" s="118">
        <v>4</v>
      </c>
      <c r="G577" s="149">
        <v>4</v>
      </c>
      <c r="H577" s="149">
        <v>4</v>
      </c>
      <c r="I577" s="168">
        <v>16</v>
      </c>
      <c r="J577" s="169">
        <v>128400</v>
      </c>
      <c r="K577" s="158" t="s">
        <v>2080</v>
      </c>
      <c r="L577">
        <v>501</v>
      </c>
    </row>
    <row r="578" spans="1:12" ht="21" x14ac:dyDescent="0.45">
      <c r="A578" s="170">
        <v>696</v>
      </c>
      <c r="B578" s="146" t="s">
        <v>2666</v>
      </c>
      <c r="C578" s="146" t="s">
        <v>13</v>
      </c>
      <c r="D578" s="147">
        <v>29400</v>
      </c>
      <c r="E578" s="179">
        <v>1</v>
      </c>
      <c r="F578" s="179">
        <v>1</v>
      </c>
      <c r="G578" s="179">
        <v>1</v>
      </c>
      <c r="H578" s="179">
        <v>0</v>
      </c>
      <c r="I578" s="168">
        <v>3</v>
      </c>
      <c r="J578" s="169">
        <v>88200</v>
      </c>
      <c r="K578" s="152" t="s">
        <v>2081</v>
      </c>
      <c r="L578">
        <v>502</v>
      </c>
    </row>
    <row r="579" spans="1:12" ht="21" x14ac:dyDescent="0.45">
      <c r="A579" s="170">
        <v>698</v>
      </c>
      <c r="B579" s="146" t="s">
        <v>2667</v>
      </c>
      <c r="C579" s="146" t="s">
        <v>13</v>
      </c>
      <c r="D579" s="212">
        <v>7400</v>
      </c>
      <c r="E579" s="173">
        <v>3</v>
      </c>
      <c r="F579" s="175">
        <v>3</v>
      </c>
      <c r="G579" s="175">
        <v>2</v>
      </c>
      <c r="H579" s="175">
        <v>0</v>
      </c>
      <c r="I579" s="168">
        <v>8</v>
      </c>
      <c r="J579" s="169">
        <v>59200</v>
      </c>
      <c r="K579" s="152" t="s">
        <v>2081</v>
      </c>
      <c r="L579">
        <v>503</v>
      </c>
    </row>
    <row r="580" spans="1:12" ht="21" x14ac:dyDescent="0.45">
      <c r="A580" s="170">
        <v>699</v>
      </c>
      <c r="B580" s="146" t="s">
        <v>2668</v>
      </c>
      <c r="C580" s="146" t="s">
        <v>13</v>
      </c>
      <c r="D580" s="212">
        <v>9800</v>
      </c>
      <c r="E580" s="173">
        <v>3</v>
      </c>
      <c r="F580" s="175">
        <v>3</v>
      </c>
      <c r="G580" s="175">
        <v>2</v>
      </c>
      <c r="H580" s="175">
        <v>0</v>
      </c>
      <c r="I580" s="168">
        <v>8</v>
      </c>
      <c r="J580" s="169">
        <v>78400</v>
      </c>
      <c r="K580" s="152" t="s">
        <v>2081</v>
      </c>
      <c r="L580">
        <v>504</v>
      </c>
    </row>
    <row r="581" spans="1:12" ht="21" x14ac:dyDescent="0.45">
      <c r="A581" s="170">
        <v>700</v>
      </c>
      <c r="B581" s="213" t="s">
        <v>2669</v>
      </c>
      <c r="C581" s="146" t="s">
        <v>13</v>
      </c>
      <c r="D581" s="208">
        <v>5500</v>
      </c>
      <c r="E581" s="179">
        <v>1</v>
      </c>
      <c r="F581" s="175">
        <v>1</v>
      </c>
      <c r="G581" s="175">
        <v>1</v>
      </c>
      <c r="H581" s="175">
        <v>1</v>
      </c>
      <c r="I581" s="168">
        <v>4</v>
      </c>
      <c r="J581" s="169">
        <v>22000</v>
      </c>
      <c r="K581" s="152" t="s">
        <v>2081</v>
      </c>
      <c r="L581">
        <v>505</v>
      </c>
    </row>
    <row r="582" spans="1:12" ht="21" x14ac:dyDescent="0.45">
      <c r="A582" s="170">
        <v>701</v>
      </c>
      <c r="B582" s="213" t="s">
        <v>2670</v>
      </c>
      <c r="C582" s="146" t="s">
        <v>13</v>
      </c>
      <c r="D582" s="208">
        <v>5500</v>
      </c>
      <c r="E582" s="179">
        <v>1</v>
      </c>
      <c r="F582" s="175">
        <v>1</v>
      </c>
      <c r="G582" s="175">
        <v>1</v>
      </c>
      <c r="H582" s="175">
        <v>1</v>
      </c>
      <c r="I582" s="168">
        <v>4</v>
      </c>
      <c r="J582" s="169">
        <v>22000</v>
      </c>
      <c r="K582" s="152" t="s">
        <v>2081</v>
      </c>
      <c r="L582">
        <v>506</v>
      </c>
    </row>
    <row r="583" spans="1:12" ht="21" x14ac:dyDescent="0.45">
      <c r="A583" s="170">
        <v>702</v>
      </c>
      <c r="B583" s="152" t="s">
        <v>130</v>
      </c>
      <c r="C583" s="152" t="s">
        <v>13</v>
      </c>
      <c r="D583" s="154">
        <v>1400</v>
      </c>
      <c r="E583" s="118">
        <v>0</v>
      </c>
      <c r="F583" s="118">
        <v>5</v>
      </c>
      <c r="G583" s="149">
        <v>0</v>
      </c>
      <c r="H583" s="149">
        <v>5</v>
      </c>
      <c r="I583" s="168">
        <v>10</v>
      </c>
      <c r="J583" s="169">
        <v>14000</v>
      </c>
      <c r="K583" s="157" t="s">
        <v>2083</v>
      </c>
      <c r="L583">
        <v>507</v>
      </c>
    </row>
    <row r="584" spans="1:12" ht="21" x14ac:dyDescent="0.45">
      <c r="A584" s="170">
        <v>703</v>
      </c>
      <c r="B584" s="152" t="s">
        <v>131</v>
      </c>
      <c r="C584" s="152" t="s">
        <v>13</v>
      </c>
      <c r="D584" s="154">
        <v>1400</v>
      </c>
      <c r="E584" s="118">
        <v>0</v>
      </c>
      <c r="F584" s="118">
        <v>10</v>
      </c>
      <c r="G584" s="149">
        <v>0</v>
      </c>
      <c r="H584" s="149">
        <v>10</v>
      </c>
      <c r="I584" s="168">
        <v>20</v>
      </c>
      <c r="J584" s="169">
        <v>28000</v>
      </c>
      <c r="K584" s="157" t="s">
        <v>2083</v>
      </c>
      <c r="L584">
        <v>508</v>
      </c>
    </row>
    <row r="585" spans="1:12" ht="21" x14ac:dyDescent="0.45">
      <c r="A585" s="170">
        <v>704</v>
      </c>
      <c r="B585" s="152" t="s">
        <v>132</v>
      </c>
      <c r="C585" s="152" t="s">
        <v>13</v>
      </c>
      <c r="D585" s="154">
        <v>1400</v>
      </c>
      <c r="E585" s="118">
        <v>0</v>
      </c>
      <c r="F585" s="118">
        <v>10</v>
      </c>
      <c r="G585" s="149">
        <v>0</v>
      </c>
      <c r="H585" s="149">
        <v>10</v>
      </c>
      <c r="I585" s="168">
        <v>20</v>
      </c>
      <c r="J585" s="169">
        <v>28000</v>
      </c>
      <c r="K585" s="157" t="s">
        <v>2083</v>
      </c>
      <c r="L585">
        <v>509</v>
      </c>
    </row>
    <row r="586" spans="1:12" ht="21" x14ac:dyDescent="0.45">
      <c r="A586" s="170">
        <v>707</v>
      </c>
      <c r="B586" s="152" t="s">
        <v>2671</v>
      </c>
      <c r="C586" s="152" t="s">
        <v>138</v>
      </c>
      <c r="D586" s="154">
        <v>90</v>
      </c>
      <c r="E586" s="118">
        <v>40</v>
      </c>
      <c r="F586" s="118">
        <v>40</v>
      </c>
      <c r="G586" s="149">
        <v>20</v>
      </c>
      <c r="H586" s="149">
        <v>0</v>
      </c>
      <c r="I586" s="168">
        <v>100</v>
      </c>
      <c r="J586" s="169">
        <v>9000</v>
      </c>
      <c r="K586" s="158" t="s">
        <v>2212</v>
      </c>
      <c r="L586">
        <v>510</v>
      </c>
    </row>
    <row r="587" spans="1:12" ht="21" x14ac:dyDescent="0.45">
      <c r="A587" s="170">
        <v>708</v>
      </c>
      <c r="B587" s="152" t="s">
        <v>2672</v>
      </c>
      <c r="C587" s="152" t="s">
        <v>138</v>
      </c>
      <c r="D587" s="154">
        <v>120</v>
      </c>
      <c r="E587" s="118">
        <v>40</v>
      </c>
      <c r="F587" s="118">
        <v>40</v>
      </c>
      <c r="G587" s="149">
        <v>20</v>
      </c>
      <c r="H587" s="149">
        <v>0</v>
      </c>
      <c r="I587" s="168">
        <v>100</v>
      </c>
      <c r="J587" s="169">
        <v>12000</v>
      </c>
      <c r="K587" s="158" t="s">
        <v>2212</v>
      </c>
      <c r="L587">
        <v>511</v>
      </c>
    </row>
    <row r="588" spans="1:12" ht="21" x14ac:dyDescent="0.45">
      <c r="A588" s="170">
        <v>709</v>
      </c>
      <c r="B588" s="152" t="s">
        <v>2673</v>
      </c>
      <c r="C588" s="152" t="s">
        <v>138</v>
      </c>
      <c r="D588" s="154">
        <v>160</v>
      </c>
      <c r="E588" s="118">
        <v>40</v>
      </c>
      <c r="F588" s="118">
        <v>40</v>
      </c>
      <c r="G588" s="149">
        <v>20</v>
      </c>
      <c r="H588" s="149">
        <v>0</v>
      </c>
      <c r="I588" s="168">
        <v>100</v>
      </c>
      <c r="J588" s="169">
        <v>16000</v>
      </c>
      <c r="K588" s="158" t="s">
        <v>2212</v>
      </c>
      <c r="L588">
        <v>512</v>
      </c>
    </row>
    <row r="589" spans="1:12" ht="21" x14ac:dyDescent="0.45">
      <c r="A589" s="170">
        <v>710</v>
      </c>
      <c r="B589" s="146" t="s">
        <v>2674</v>
      </c>
      <c r="C589" s="146" t="s">
        <v>13</v>
      </c>
      <c r="D589" s="208">
        <v>800</v>
      </c>
      <c r="E589" s="173">
        <v>3</v>
      </c>
      <c r="F589" s="175">
        <v>2</v>
      </c>
      <c r="G589" s="175">
        <v>0</v>
      </c>
      <c r="H589" s="175">
        <v>0</v>
      </c>
      <c r="I589" s="168">
        <v>5</v>
      </c>
      <c r="J589" s="169">
        <v>4000</v>
      </c>
      <c r="K589" s="152" t="s">
        <v>2081</v>
      </c>
      <c r="L589">
        <v>513</v>
      </c>
    </row>
    <row r="590" spans="1:12" ht="21" x14ac:dyDescent="0.45">
      <c r="A590" s="170">
        <v>711</v>
      </c>
      <c r="B590" s="146" t="s">
        <v>2675</v>
      </c>
      <c r="C590" s="146" t="s">
        <v>13</v>
      </c>
      <c r="D590" s="208">
        <v>1400</v>
      </c>
      <c r="E590" s="173">
        <v>53</v>
      </c>
      <c r="F590" s="174">
        <v>48</v>
      </c>
      <c r="G590" s="175">
        <v>140</v>
      </c>
      <c r="H590" s="175">
        <v>75</v>
      </c>
      <c r="I590" s="168">
        <v>316</v>
      </c>
      <c r="J590" s="169">
        <v>442400</v>
      </c>
      <c r="K590" s="152" t="s">
        <v>2081</v>
      </c>
      <c r="L590">
        <v>514</v>
      </c>
    </row>
    <row r="591" spans="1:12" ht="21" x14ac:dyDescent="0.45">
      <c r="A591" s="170">
        <v>712</v>
      </c>
      <c r="B591" s="146" t="s">
        <v>2676</v>
      </c>
      <c r="C591" s="146" t="s">
        <v>13</v>
      </c>
      <c r="D591" s="208">
        <v>1600</v>
      </c>
      <c r="E591" s="173">
        <v>67</v>
      </c>
      <c r="F591" s="174">
        <v>13</v>
      </c>
      <c r="G591" s="175">
        <v>75</v>
      </c>
      <c r="H591" s="175">
        <v>75</v>
      </c>
      <c r="I591" s="168">
        <v>230</v>
      </c>
      <c r="J591" s="169">
        <v>368000</v>
      </c>
      <c r="K591" s="152" t="s">
        <v>2081</v>
      </c>
      <c r="L591">
        <v>515</v>
      </c>
    </row>
    <row r="592" spans="1:12" ht="21" x14ac:dyDescent="0.45">
      <c r="A592" s="170">
        <v>713</v>
      </c>
      <c r="B592" s="146" t="s">
        <v>2677</v>
      </c>
      <c r="C592" s="146" t="s">
        <v>13</v>
      </c>
      <c r="D592" s="208">
        <v>12000</v>
      </c>
      <c r="E592" s="173">
        <v>7</v>
      </c>
      <c r="F592" s="174">
        <v>5</v>
      </c>
      <c r="G592" s="175">
        <v>8</v>
      </c>
      <c r="H592" s="175">
        <v>6</v>
      </c>
      <c r="I592" s="168">
        <v>26</v>
      </c>
      <c r="J592" s="169">
        <v>312000</v>
      </c>
      <c r="K592" s="152" t="s">
        <v>2081</v>
      </c>
      <c r="L592">
        <v>516</v>
      </c>
    </row>
    <row r="593" spans="1:12" ht="21" x14ac:dyDescent="0.45">
      <c r="A593" s="170">
        <v>714</v>
      </c>
      <c r="B593" s="146" t="s">
        <v>2678</v>
      </c>
      <c r="C593" s="146" t="s">
        <v>44</v>
      </c>
      <c r="D593" s="147">
        <v>5350</v>
      </c>
      <c r="E593" s="173">
        <v>2</v>
      </c>
      <c r="F593" s="175">
        <v>1</v>
      </c>
      <c r="G593" s="175">
        <v>0</v>
      </c>
      <c r="H593" s="175">
        <v>0</v>
      </c>
      <c r="I593" s="168">
        <v>3</v>
      </c>
      <c r="J593" s="169">
        <v>16050</v>
      </c>
      <c r="K593" s="152" t="s">
        <v>2081</v>
      </c>
      <c r="L593">
        <v>517</v>
      </c>
    </row>
    <row r="594" spans="1:12" ht="21" x14ac:dyDescent="0.45">
      <c r="A594" s="170">
        <v>715</v>
      </c>
      <c r="B594" s="146" t="s">
        <v>2679</v>
      </c>
      <c r="C594" s="146" t="s">
        <v>13</v>
      </c>
      <c r="D594" s="147">
        <v>9630</v>
      </c>
      <c r="E594" s="173">
        <v>2</v>
      </c>
      <c r="F594" s="175">
        <v>3</v>
      </c>
      <c r="G594" s="175">
        <v>1</v>
      </c>
      <c r="H594" s="175">
        <v>0</v>
      </c>
      <c r="I594" s="168">
        <v>6</v>
      </c>
      <c r="J594" s="169">
        <v>57780</v>
      </c>
      <c r="K594" s="152" t="s">
        <v>2081</v>
      </c>
      <c r="L594">
        <v>518</v>
      </c>
    </row>
    <row r="595" spans="1:12" ht="21" x14ac:dyDescent="0.45">
      <c r="A595" s="170">
        <v>717</v>
      </c>
      <c r="B595" s="146" t="s">
        <v>2680</v>
      </c>
      <c r="C595" s="146" t="s">
        <v>13</v>
      </c>
      <c r="D595" s="207">
        <v>8600</v>
      </c>
      <c r="E595" s="179">
        <v>5</v>
      </c>
      <c r="F595" s="175">
        <v>0</v>
      </c>
      <c r="G595" s="175">
        <v>0</v>
      </c>
      <c r="H595" s="175">
        <v>0</v>
      </c>
      <c r="I595" s="168">
        <v>5</v>
      </c>
      <c r="J595" s="169">
        <v>43000</v>
      </c>
      <c r="K595" s="152" t="s">
        <v>2081</v>
      </c>
      <c r="L595">
        <v>519</v>
      </c>
    </row>
    <row r="596" spans="1:12" ht="21" x14ac:dyDescent="0.45">
      <c r="A596" s="170">
        <v>718</v>
      </c>
      <c r="B596" s="152" t="s">
        <v>2681</v>
      </c>
      <c r="C596" s="152" t="s">
        <v>368</v>
      </c>
      <c r="D596" s="154">
        <v>400</v>
      </c>
      <c r="E596" s="118">
        <v>50</v>
      </c>
      <c r="F596" s="149">
        <v>50</v>
      </c>
      <c r="G596" s="149">
        <v>0</v>
      </c>
      <c r="H596" s="149">
        <v>0</v>
      </c>
      <c r="I596" s="168">
        <v>100</v>
      </c>
      <c r="J596" s="169">
        <v>40000</v>
      </c>
      <c r="K596" s="158" t="s">
        <v>2116</v>
      </c>
      <c r="L596">
        <v>520</v>
      </c>
    </row>
    <row r="597" spans="1:12" ht="21" x14ac:dyDescent="0.45">
      <c r="A597" s="170">
        <v>719</v>
      </c>
      <c r="B597" s="152" t="s">
        <v>2682</v>
      </c>
      <c r="C597" s="152" t="s">
        <v>360</v>
      </c>
      <c r="D597" s="154">
        <v>170</v>
      </c>
      <c r="E597" s="149">
        <v>30</v>
      </c>
      <c r="F597" s="149">
        <v>30</v>
      </c>
      <c r="G597" s="149">
        <v>30</v>
      </c>
      <c r="H597" s="149">
        <v>30</v>
      </c>
      <c r="I597" s="168">
        <v>120</v>
      </c>
      <c r="J597" s="169">
        <v>20400</v>
      </c>
      <c r="K597" s="152" t="s">
        <v>2165</v>
      </c>
      <c r="L597">
        <v>521</v>
      </c>
    </row>
    <row r="598" spans="1:12" ht="21" x14ac:dyDescent="0.45">
      <c r="A598" s="170">
        <v>720</v>
      </c>
      <c r="B598" s="152" t="s">
        <v>2683</v>
      </c>
      <c r="C598" s="152" t="s">
        <v>360</v>
      </c>
      <c r="D598" s="154">
        <v>120</v>
      </c>
      <c r="E598" s="200">
        <v>1875</v>
      </c>
      <c r="F598" s="200">
        <v>1875</v>
      </c>
      <c r="G598" s="200">
        <v>1875</v>
      </c>
      <c r="H598" s="200">
        <v>1875</v>
      </c>
      <c r="I598" s="168">
        <v>7500</v>
      </c>
      <c r="J598" s="169">
        <v>900000</v>
      </c>
      <c r="K598" s="152" t="s">
        <v>2165</v>
      </c>
      <c r="L598">
        <v>522</v>
      </c>
    </row>
    <row r="599" spans="1:12" ht="21" x14ac:dyDescent="0.45">
      <c r="A599" s="170">
        <v>721</v>
      </c>
      <c r="B599" s="152" t="s">
        <v>2684</v>
      </c>
      <c r="C599" s="152" t="s">
        <v>360</v>
      </c>
      <c r="D599" s="154">
        <v>36</v>
      </c>
      <c r="E599" s="200">
        <v>2625</v>
      </c>
      <c r="F599" s="200">
        <v>2625</v>
      </c>
      <c r="G599" s="200">
        <v>2625</v>
      </c>
      <c r="H599" s="200">
        <v>2625</v>
      </c>
      <c r="I599" s="168">
        <v>10500</v>
      </c>
      <c r="J599" s="169">
        <v>378000</v>
      </c>
      <c r="K599" s="152" t="s">
        <v>2165</v>
      </c>
      <c r="L599">
        <v>523</v>
      </c>
    </row>
    <row r="600" spans="1:12" ht="21" x14ac:dyDescent="0.45">
      <c r="A600" s="170">
        <v>723</v>
      </c>
      <c r="B600" s="146" t="s">
        <v>2685</v>
      </c>
      <c r="C600" s="146" t="s">
        <v>44</v>
      </c>
      <c r="D600" s="147">
        <v>1337.5</v>
      </c>
      <c r="E600" s="173">
        <v>8</v>
      </c>
      <c r="F600" s="175">
        <v>8</v>
      </c>
      <c r="G600" s="175">
        <v>8</v>
      </c>
      <c r="H600" s="175">
        <v>6</v>
      </c>
      <c r="I600" s="168">
        <v>30</v>
      </c>
      <c r="J600" s="169">
        <v>40125</v>
      </c>
      <c r="K600" s="152" t="s">
        <v>2081</v>
      </c>
      <c r="L600">
        <v>524</v>
      </c>
    </row>
    <row r="601" spans="1:12" ht="21" x14ac:dyDescent="0.45">
      <c r="A601" s="170">
        <v>724</v>
      </c>
      <c r="B601" s="146" t="s">
        <v>2686</v>
      </c>
      <c r="C601" s="146" t="s">
        <v>13</v>
      </c>
      <c r="D601" s="147">
        <v>9630</v>
      </c>
      <c r="E601" s="179">
        <v>5</v>
      </c>
      <c r="F601" s="175">
        <v>5</v>
      </c>
      <c r="G601" s="175">
        <v>5</v>
      </c>
      <c r="H601" s="175">
        <v>5</v>
      </c>
      <c r="I601" s="168">
        <v>20</v>
      </c>
      <c r="J601" s="169">
        <v>192600</v>
      </c>
      <c r="K601" s="152" t="s">
        <v>2081</v>
      </c>
      <c r="L601">
        <v>525</v>
      </c>
    </row>
    <row r="602" spans="1:12" ht="21" x14ac:dyDescent="0.45">
      <c r="A602" s="170">
        <v>725</v>
      </c>
      <c r="B602" s="146" t="s">
        <v>2687</v>
      </c>
      <c r="C602" s="146" t="s">
        <v>49</v>
      </c>
      <c r="D602" s="147">
        <v>15000</v>
      </c>
      <c r="E602" s="179">
        <v>1</v>
      </c>
      <c r="F602" s="179">
        <v>1</v>
      </c>
      <c r="G602" s="179">
        <v>1</v>
      </c>
      <c r="H602" s="179">
        <v>0</v>
      </c>
      <c r="I602" s="168">
        <v>3</v>
      </c>
      <c r="J602" s="169">
        <v>45000</v>
      </c>
      <c r="K602" s="152" t="s">
        <v>2081</v>
      </c>
      <c r="L602">
        <v>526</v>
      </c>
    </row>
    <row r="603" spans="1:12" ht="21" x14ac:dyDescent="0.45">
      <c r="A603" s="170">
        <v>726</v>
      </c>
      <c r="B603" s="152" t="s">
        <v>2688</v>
      </c>
      <c r="C603" s="152" t="s">
        <v>13</v>
      </c>
      <c r="D603" s="154">
        <v>200</v>
      </c>
      <c r="E603" s="118">
        <v>30</v>
      </c>
      <c r="F603" s="118">
        <v>30</v>
      </c>
      <c r="G603" s="149">
        <v>30</v>
      </c>
      <c r="H603" s="149">
        <v>30</v>
      </c>
      <c r="I603" s="168">
        <v>120</v>
      </c>
      <c r="J603" s="169">
        <v>24000</v>
      </c>
      <c r="K603" s="158" t="s">
        <v>2116</v>
      </c>
      <c r="L603">
        <v>527</v>
      </c>
    </row>
    <row r="604" spans="1:12" ht="21" x14ac:dyDescent="0.45">
      <c r="A604" s="170">
        <v>727</v>
      </c>
      <c r="B604" s="146" t="s">
        <v>2689</v>
      </c>
      <c r="C604" s="146" t="s">
        <v>1</v>
      </c>
      <c r="D604" s="207">
        <v>5400</v>
      </c>
      <c r="E604" s="173">
        <v>6</v>
      </c>
      <c r="F604" s="175">
        <v>0</v>
      </c>
      <c r="G604" s="175">
        <v>0</v>
      </c>
      <c r="H604" s="175">
        <v>0</v>
      </c>
      <c r="I604" s="168">
        <v>6</v>
      </c>
      <c r="J604" s="169">
        <v>32400</v>
      </c>
      <c r="K604" s="152" t="s">
        <v>2081</v>
      </c>
      <c r="L604">
        <v>528</v>
      </c>
    </row>
    <row r="605" spans="1:12" ht="21" x14ac:dyDescent="0.45">
      <c r="A605" s="170">
        <v>728</v>
      </c>
      <c r="B605" s="146" t="s">
        <v>2690</v>
      </c>
      <c r="C605" s="146" t="s">
        <v>44</v>
      </c>
      <c r="D605" s="147">
        <v>4500</v>
      </c>
      <c r="E605" s="173">
        <v>30</v>
      </c>
      <c r="F605" s="175">
        <v>10</v>
      </c>
      <c r="G605" s="175">
        <v>0</v>
      </c>
      <c r="H605" s="175">
        <v>0</v>
      </c>
      <c r="I605" s="168">
        <v>40</v>
      </c>
      <c r="J605" s="169">
        <v>180000</v>
      </c>
      <c r="K605" s="152" t="s">
        <v>2081</v>
      </c>
      <c r="L605">
        <v>529</v>
      </c>
    </row>
    <row r="606" spans="1:12" ht="21" x14ac:dyDescent="0.45">
      <c r="A606" s="170">
        <v>729</v>
      </c>
      <c r="B606" s="146" t="s">
        <v>2691</v>
      </c>
      <c r="C606" s="146" t="s">
        <v>44</v>
      </c>
      <c r="D606" s="147">
        <v>4500</v>
      </c>
      <c r="E606" s="173">
        <v>30</v>
      </c>
      <c r="F606" s="175">
        <v>10</v>
      </c>
      <c r="G606" s="175">
        <v>0</v>
      </c>
      <c r="H606" s="175">
        <v>0</v>
      </c>
      <c r="I606" s="168">
        <v>40</v>
      </c>
      <c r="J606" s="169">
        <v>180000</v>
      </c>
      <c r="K606" s="152" t="s">
        <v>2081</v>
      </c>
      <c r="L606">
        <v>530</v>
      </c>
    </row>
    <row r="607" spans="1:12" ht="21" x14ac:dyDescent="0.45">
      <c r="A607" s="170">
        <v>730</v>
      </c>
      <c r="B607" s="146" t="s">
        <v>2692</v>
      </c>
      <c r="C607" s="146" t="s">
        <v>13</v>
      </c>
      <c r="D607" s="147">
        <v>5885</v>
      </c>
      <c r="E607" s="179">
        <v>3</v>
      </c>
      <c r="F607" s="175">
        <v>3</v>
      </c>
      <c r="G607" s="175">
        <v>3</v>
      </c>
      <c r="H607" s="175">
        <v>1</v>
      </c>
      <c r="I607" s="168">
        <v>10</v>
      </c>
      <c r="J607" s="169">
        <v>58850</v>
      </c>
      <c r="K607" s="152" t="s">
        <v>2081</v>
      </c>
      <c r="L607">
        <v>531</v>
      </c>
    </row>
    <row r="608" spans="1:12" ht="21" x14ac:dyDescent="0.45">
      <c r="A608" s="170">
        <v>731</v>
      </c>
      <c r="B608" s="146" t="s">
        <v>2693</v>
      </c>
      <c r="C608" s="146" t="s">
        <v>13</v>
      </c>
      <c r="D608" s="147">
        <v>5885</v>
      </c>
      <c r="E608" s="179">
        <v>5</v>
      </c>
      <c r="F608" s="175">
        <v>5</v>
      </c>
      <c r="G608" s="175">
        <v>5</v>
      </c>
      <c r="H608" s="175">
        <v>5</v>
      </c>
      <c r="I608" s="168">
        <v>20</v>
      </c>
      <c r="J608" s="169">
        <v>117700</v>
      </c>
      <c r="K608" s="152" t="s">
        <v>2081</v>
      </c>
      <c r="L608">
        <v>532</v>
      </c>
    </row>
    <row r="609" spans="1:12" ht="21" x14ac:dyDescent="0.45">
      <c r="A609" s="170">
        <v>732</v>
      </c>
      <c r="B609" s="146" t="s">
        <v>2694</v>
      </c>
      <c r="C609" s="146" t="s">
        <v>44</v>
      </c>
      <c r="D609" s="147">
        <v>2000</v>
      </c>
      <c r="E609" s="219">
        <v>5</v>
      </c>
      <c r="F609" s="175">
        <v>0</v>
      </c>
      <c r="G609" s="175">
        <v>0</v>
      </c>
      <c r="H609" s="175">
        <v>0</v>
      </c>
      <c r="I609" s="168">
        <v>5</v>
      </c>
      <c r="J609" s="169">
        <v>10000</v>
      </c>
      <c r="K609" s="152" t="s">
        <v>2081</v>
      </c>
      <c r="L609">
        <v>533</v>
      </c>
    </row>
    <row r="610" spans="1:12" ht="21" x14ac:dyDescent="0.45">
      <c r="A610" s="170">
        <v>733</v>
      </c>
      <c r="B610" s="146" t="s">
        <v>2695</v>
      </c>
      <c r="C610" s="146" t="s">
        <v>44</v>
      </c>
      <c r="D610" s="147">
        <v>5500</v>
      </c>
      <c r="E610" s="179">
        <v>2</v>
      </c>
      <c r="F610" s="175">
        <v>2</v>
      </c>
      <c r="G610" s="195">
        <v>1</v>
      </c>
      <c r="H610" s="175">
        <v>0</v>
      </c>
      <c r="I610" s="168">
        <v>5</v>
      </c>
      <c r="J610" s="169">
        <v>27500</v>
      </c>
      <c r="K610" s="152" t="s">
        <v>2081</v>
      </c>
      <c r="L610">
        <v>534</v>
      </c>
    </row>
    <row r="611" spans="1:12" ht="21" x14ac:dyDescent="0.45">
      <c r="A611" s="170">
        <v>734</v>
      </c>
      <c r="B611" s="146" t="s">
        <v>2696</v>
      </c>
      <c r="C611" s="146" t="s">
        <v>49</v>
      </c>
      <c r="D611" s="147">
        <v>22000</v>
      </c>
      <c r="E611" s="179">
        <v>1</v>
      </c>
      <c r="F611" s="179">
        <v>1</v>
      </c>
      <c r="G611" s="179">
        <v>1</v>
      </c>
      <c r="H611" s="179">
        <v>0</v>
      </c>
      <c r="I611" s="168">
        <v>3</v>
      </c>
      <c r="J611" s="169">
        <v>66000</v>
      </c>
      <c r="K611" s="152" t="s">
        <v>2081</v>
      </c>
      <c r="L611">
        <v>535</v>
      </c>
    </row>
    <row r="612" spans="1:12" ht="21" x14ac:dyDescent="0.45">
      <c r="A612" s="170">
        <v>735</v>
      </c>
      <c r="B612" s="146" t="s">
        <v>2697</v>
      </c>
      <c r="C612" s="146" t="s">
        <v>13</v>
      </c>
      <c r="D612" s="147">
        <v>5243</v>
      </c>
      <c r="E612" s="179">
        <v>25</v>
      </c>
      <c r="F612" s="175">
        <v>25</v>
      </c>
      <c r="G612" s="175">
        <v>25</v>
      </c>
      <c r="H612" s="175">
        <v>25</v>
      </c>
      <c r="I612" s="168">
        <v>100</v>
      </c>
      <c r="J612" s="169">
        <v>524300</v>
      </c>
      <c r="K612" s="152" t="s">
        <v>2081</v>
      </c>
      <c r="L612">
        <v>536</v>
      </c>
    </row>
    <row r="613" spans="1:12" ht="21" x14ac:dyDescent="0.45">
      <c r="A613" s="170">
        <v>736</v>
      </c>
      <c r="B613" s="146" t="s">
        <v>2698</v>
      </c>
      <c r="C613" s="146" t="s">
        <v>138</v>
      </c>
      <c r="D613" s="209">
        <v>200</v>
      </c>
      <c r="E613" s="179">
        <v>2</v>
      </c>
      <c r="F613" s="175">
        <v>0</v>
      </c>
      <c r="G613" s="175">
        <v>0</v>
      </c>
      <c r="H613" s="175">
        <v>0</v>
      </c>
      <c r="I613" s="168">
        <v>2</v>
      </c>
      <c r="J613" s="169">
        <v>400</v>
      </c>
      <c r="K613" s="152" t="s">
        <v>2081</v>
      </c>
      <c r="L613">
        <v>537</v>
      </c>
    </row>
    <row r="614" spans="1:12" ht="42" x14ac:dyDescent="0.45">
      <c r="A614" s="170">
        <v>737</v>
      </c>
      <c r="B614" s="213" t="s">
        <v>2699</v>
      </c>
      <c r="C614" s="146" t="s">
        <v>13</v>
      </c>
      <c r="D614" s="207">
        <v>2500</v>
      </c>
      <c r="E614" s="179">
        <v>5</v>
      </c>
      <c r="F614" s="175">
        <v>5</v>
      </c>
      <c r="G614" s="175">
        <v>5</v>
      </c>
      <c r="H614" s="175">
        <v>5</v>
      </c>
      <c r="I614" s="168">
        <v>20</v>
      </c>
      <c r="J614" s="169">
        <v>50000</v>
      </c>
      <c r="K614" s="152" t="s">
        <v>2081</v>
      </c>
      <c r="L614">
        <v>538</v>
      </c>
    </row>
    <row r="615" spans="1:12" ht="42" x14ac:dyDescent="0.45">
      <c r="A615" s="170">
        <v>738</v>
      </c>
      <c r="B615" s="213" t="s">
        <v>2700</v>
      </c>
      <c r="C615" s="146" t="s">
        <v>13</v>
      </c>
      <c r="D615" s="207">
        <v>2500</v>
      </c>
      <c r="E615" s="179">
        <v>5</v>
      </c>
      <c r="F615" s="175">
        <v>5</v>
      </c>
      <c r="G615" s="175">
        <v>5</v>
      </c>
      <c r="H615" s="175">
        <v>5</v>
      </c>
      <c r="I615" s="168">
        <v>20</v>
      </c>
      <c r="J615" s="169">
        <v>50000</v>
      </c>
      <c r="K615" s="152" t="s">
        <v>2081</v>
      </c>
      <c r="L615">
        <v>539</v>
      </c>
    </row>
    <row r="616" spans="1:12" ht="21" x14ac:dyDescent="0.45">
      <c r="A616" s="170">
        <v>739</v>
      </c>
      <c r="B616" s="146" t="s">
        <v>2701</v>
      </c>
      <c r="C616" s="146" t="s">
        <v>13</v>
      </c>
      <c r="D616" s="207">
        <v>560</v>
      </c>
      <c r="E616" s="173">
        <v>13</v>
      </c>
      <c r="F616" s="175">
        <v>13</v>
      </c>
      <c r="G616" s="175">
        <v>13</v>
      </c>
      <c r="H616" s="175">
        <v>11</v>
      </c>
      <c r="I616" s="168">
        <v>50</v>
      </c>
      <c r="J616" s="169">
        <v>28000</v>
      </c>
      <c r="K616" s="152" t="s">
        <v>2081</v>
      </c>
      <c r="L616">
        <v>540</v>
      </c>
    </row>
    <row r="617" spans="1:12" ht="21" x14ac:dyDescent="0.45">
      <c r="A617" s="170">
        <v>741</v>
      </c>
      <c r="B617" s="146" t="s">
        <v>2702</v>
      </c>
      <c r="C617" s="146" t="s">
        <v>13</v>
      </c>
      <c r="D617" s="207">
        <v>30000</v>
      </c>
      <c r="E617" s="179">
        <v>3</v>
      </c>
      <c r="F617" s="175">
        <v>0</v>
      </c>
      <c r="G617" s="175">
        <v>0</v>
      </c>
      <c r="H617" s="175">
        <v>0</v>
      </c>
      <c r="I617" s="168">
        <v>3</v>
      </c>
      <c r="J617" s="169">
        <v>90000</v>
      </c>
      <c r="K617" s="152" t="s">
        <v>2081</v>
      </c>
      <c r="L617">
        <v>541</v>
      </c>
    </row>
    <row r="618" spans="1:12" ht="21" x14ac:dyDescent="0.45">
      <c r="A618" s="170">
        <v>742</v>
      </c>
      <c r="B618" s="146" t="s">
        <v>2703</v>
      </c>
      <c r="C618" s="146" t="s">
        <v>44</v>
      </c>
      <c r="D618" s="147">
        <v>7500</v>
      </c>
      <c r="E618" s="179">
        <v>1</v>
      </c>
      <c r="F618" s="179">
        <v>1</v>
      </c>
      <c r="G618" s="179">
        <v>1</v>
      </c>
      <c r="H618" s="179">
        <v>0</v>
      </c>
      <c r="I618" s="168">
        <v>3</v>
      </c>
      <c r="J618" s="169">
        <v>22500</v>
      </c>
      <c r="K618" s="152" t="s">
        <v>2081</v>
      </c>
      <c r="L618">
        <v>542</v>
      </c>
    </row>
    <row r="619" spans="1:12" ht="21" x14ac:dyDescent="0.45">
      <c r="A619" s="170">
        <v>743</v>
      </c>
      <c r="B619" s="146" t="s">
        <v>2704</v>
      </c>
      <c r="C619" s="146" t="s">
        <v>49</v>
      </c>
      <c r="D619" s="147">
        <v>20000</v>
      </c>
      <c r="E619" s="179">
        <v>1</v>
      </c>
      <c r="F619" s="179">
        <v>1</v>
      </c>
      <c r="G619" s="179">
        <v>1</v>
      </c>
      <c r="H619" s="179">
        <v>0</v>
      </c>
      <c r="I619" s="168">
        <v>3</v>
      </c>
      <c r="J619" s="169">
        <v>60000</v>
      </c>
      <c r="K619" s="152" t="s">
        <v>2081</v>
      </c>
      <c r="L619">
        <v>543</v>
      </c>
    </row>
    <row r="620" spans="1:12" ht="21" x14ac:dyDescent="0.45">
      <c r="A620" s="170">
        <v>744</v>
      </c>
      <c r="B620" s="146" t="s">
        <v>2705</v>
      </c>
      <c r="C620" s="146" t="s">
        <v>44</v>
      </c>
      <c r="D620" s="147">
        <v>16000</v>
      </c>
      <c r="E620" s="179">
        <v>0</v>
      </c>
      <c r="F620" s="175">
        <v>2</v>
      </c>
      <c r="G620" s="175">
        <v>1</v>
      </c>
      <c r="H620" s="175">
        <v>0</v>
      </c>
      <c r="I620" s="168">
        <v>3</v>
      </c>
      <c r="J620" s="169">
        <v>48000</v>
      </c>
      <c r="K620" s="152" t="s">
        <v>2081</v>
      </c>
      <c r="L620">
        <v>544</v>
      </c>
    </row>
    <row r="621" spans="1:12" ht="21" x14ac:dyDescent="0.45">
      <c r="A621" s="170">
        <v>745</v>
      </c>
      <c r="B621" s="146" t="s">
        <v>2706</v>
      </c>
      <c r="C621" s="146" t="s">
        <v>44</v>
      </c>
      <c r="D621" s="147">
        <v>16000</v>
      </c>
      <c r="E621" s="179">
        <v>0</v>
      </c>
      <c r="F621" s="175">
        <v>1</v>
      </c>
      <c r="G621" s="175">
        <v>1</v>
      </c>
      <c r="H621" s="175">
        <v>0</v>
      </c>
      <c r="I621" s="168">
        <v>2</v>
      </c>
      <c r="J621" s="169">
        <v>32000</v>
      </c>
      <c r="K621" s="152" t="s">
        <v>2081</v>
      </c>
      <c r="L621">
        <v>545</v>
      </c>
    </row>
    <row r="622" spans="1:12" ht="21" x14ac:dyDescent="0.45">
      <c r="A622" s="170">
        <v>746</v>
      </c>
      <c r="B622" s="146" t="s">
        <v>2707</v>
      </c>
      <c r="C622" s="146" t="s">
        <v>44</v>
      </c>
      <c r="D622" s="147">
        <v>16000</v>
      </c>
      <c r="E622" s="179">
        <v>0</v>
      </c>
      <c r="F622" s="175">
        <v>1</v>
      </c>
      <c r="G622" s="175">
        <v>1</v>
      </c>
      <c r="H622" s="175">
        <v>0</v>
      </c>
      <c r="I622" s="168">
        <v>2</v>
      </c>
      <c r="J622" s="169">
        <v>32000</v>
      </c>
      <c r="K622" s="152" t="s">
        <v>2081</v>
      </c>
      <c r="L622">
        <v>546</v>
      </c>
    </row>
    <row r="623" spans="1:12" ht="21" x14ac:dyDescent="0.45">
      <c r="A623" s="170">
        <v>747</v>
      </c>
      <c r="B623" s="146" t="s">
        <v>2708</v>
      </c>
      <c r="C623" s="146" t="s">
        <v>1</v>
      </c>
      <c r="D623" s="147">
        <v>88500</v>
      </c>
      <c r="E623" s="179">
        <v>1</v>
      </c>
      <c r="F623" s="175">
        <v>1</v>
      </c>
      <c r="G623" s="175">
        <v>1</v>
      </c>
      <c r="H623" s="175">
        <v>0</v>
      </c>
      <c r="I623" s="168">
        <v>3</v>
      </c>
      <c r="J623" s="169">
        <v>265500</v>
      </c>
      <c r="K623" s="152" t="s">
        <v>2081</v>
      </c>
      <c r="L623">
        <v>547</v>
      </c>
    </row>
    <row r="624" spans="1:12" ht="21" x14ac:dyDescent="0.45">
      <c r="A624" s="170">
        <v>748</v>
      </c>
      <c r="B624" s="152" t="s">
        <v>2709</v>
      </c>
      <c r="C624" s="152" t="s">
        <v>13</v>
      </c>
      <c r="D624" s="154">
        <v>40</v>
      </c>
      <c r="E624" s="118">
        <v>500</v>
      </c>
      <c r="F624" s="118">
        <v>500</v>
      </c>
      <c r="G624" s="118">
        <v>500</v>
      </c>
      <c r="H624" s="149">
        <v>500</v>
      </c>
      <c r="I624" s="168">
        <v>2000</v>
      </c>
      <c r="J624" s="169">
        <v>80000</v>
      </c>
      <c r="K624" s="158" t="s">
        <v>2116</v>
      </c>
      <c r="L624">
        <v>548</v>
      </c>
    </row>
    <row r="625" spans="1:12" ht="21" x14ac:dyDescent="0.45">
      <c r="A625" s="170">
        <v>749</v>
      </c>
      <c r="B625" s="140" t="s">
        <v>2710</v>
      </c>
      <c r="C625" s="111" t="s">
        <v>13</v>
      </c>
      <c r="D625" s="225">
        <v>1605</v>
      </c>
      <c r="E625" s="173">
        <v>15</v>
      </c>
      <c r="F625" s="205">
        <v>1</v>
      </c>
      <c r="G625" s="205">
        <v>8</v>
      </c>
      <c r="H625" s="205">
        <v>6</v>
      </c>
      <c r="I625" s="168">
        <v>30</v>
      </c>
      <c r="J625" s="169">
        <v>48150</v>
      </c>
      <c r="K625" s="152" t="s">
        <v>2081</v>
      </c>
      <c r="L625">
        <v>549</v>
      </c>
    </row>
    <row r="626" spans="1:12" ht="21" x14ac:dyDescent="0.45">
      <c r="A626" s="170">
        <v>750</v>
      </c>
      <c r="B626" s="146" t="s">
        <v>2711</v>
      </c>
      <c r="C626" s="146" t="s">
        <v>1</v>
      </c>
      <c r="D626" s="147">
        <v>4500</v>
      </c>
      <c r="E626" s="179">
        <v>28</v>
      </c>
      <c r="F626" s="175">
        <v>28</v>
      </c>
      <c r="G626" s="175">
        <v>28</v>
      </c>
      <c r="H626" s="175">
        <v>26</v>
      </c>
      <c r="I626" s="168">
        <v>110</v>
      </c>
      <c r="J626" s="169">
        <v>495000</v>
      </c>
      <c r="K626" s="152" t="s">
        <v>2081</v>
      </c>
      <c r="L626">
        <v>550</v>
      </c>
    </row>
    <row r="627" spans="1:12" ht="21" x14ac:dyDescent="0.45">
      <c r="A627" s="170">
        <v>751</v>
      </c>
      <c r="B627" s="146" t="s">
        <v>2712</v>
      </c>
      <c r="C627" s="146" t="s">
        <v>44</v>
      </c>
      <c r="D627" s="147">
        <v>1000</v>
      </c>
      <c r="E627" s="173">
        <v>0</v>
      </c>
      <c r="F627" s="174">
        <v>1</v>
      </c>
      <c r="G627" s="175">
        <v>1</v>
      </c>
      <c r="H627" s="175">
        <v>0</v>
      </c>
      <c r="I627" s="168">
        <v>2</v>
      </c>
      <c r="J627" s="169">
        <v>2000</v>
      </c>
      <c r="K627" s="152" t="s">
        <v>2081</v>
      </c>
      <c r="L627">
        <v>551</v>
      </c>
    </row>
    <row r="628" spans="1:12" ht="21" x14ac:dyDescent="0.45">
      <c r="A628" s="170">
        <v>752</v>
      </c>
      <c r="B628" s="146" t="s">
        <v>2713</v>
      </c>
      <c r="C628" s="146" t="s">
        <v>44</v>
      </c>
      <c r="D628" s="147">
        <v>28000</v>
      </c>
      <c r="E628" s="219">
        <v>2</v>
      </c>
      <c r="F628" s="175">
        <v>0</v>
      </c>
      <c r="G628" s="175">
        <v>0</v>
      </c>
      <c r="H628" s="175">
        <v>0</v>
      </c>
      <c r="I628" s="168">
        <v>2</v>
      </c>
      <c r="J628" s="169">
        <v>56000</v>
      </c>
      <c r="K628" s="152" t="s">
        <v>2081</v>
      </c>
      <c r="L628">
        <v>552</v>
      </c>
    </row>
    <row r="629" spans="1:12" ht="21" x14ac:dyDescent="0.45">
      <c r="A629" s="170">
        <v>753</v>
      </c>
      <c r="B629" s="146" t="s">
        <v>2714</v>
      </c>
      <c r="C629" s="146" t="s">
        <v>44</v>
      </c>
      <c r="D629" s="147">
        <v>5029</v>
      </c>
      <c r="E629" s="173">
        <v>5</v>
      </c>
      <c r="F629" s="179">
        <v>5</v>
      </c>
      <c r="G629" s="179">
        <v>5</v>
      </c>
      <c r="H629" s="179">
        <v>5</v>
      </c>
      <c r="I629" s="168">
        <v>20</v>
      </c>
      <c r="J629" s="169">
        <v>100580</v>
      </c>
      <c r="K629" s="152" t="s">
        <v>2081</v>
      </c>
      <c r="L629">
        <v>553</v>
      </c>
    </row>
    <row r="630" spans="1:12" ht="21" x14ac:dyDescent="0.45">
      <c r="A630" s="170">
        <v>756</v>
      </c>
      <c r="B630" s="152" t="s">
        <v>133</v>
      </c>
      <c r="C630" s="152" t="s">
        <v>49</v>
      </c>
      <c r="D630" s="154">
        <v>430</v>
      </c>
      <c r="E630" s="118">
        <v>100</v>
      </c>
      <c r="F630" s="118">
        <v>100</v>
      </c>
      <c r="G630" s="149">
        <v>100</v>
      </c>
      <c r="H630" s="149">
        <v>100</v>
      </c>
      <c r="I630" s="168">
        <v>400</v>
      </c>
      <c r="J630" s="169">
        <v>172000</v>
      </c>
      <c r="K630" s="157" t="s">
        <v>2083</v>
      </c>
      <c r="L630">
        <v>554</v>
      </c>
    </row>
    <row r="631" spans="1:12" ht="21" x14ac:dyDescent="0.45">
      <c r="A631" s="170">
        <v>757</v>
      </c>
      <c r="B631" s="146" t="s">
        <v>2715</v>
      </c>
      <c r="C631" s="146" t="s">
        <v>13</v>
      </c>
      <c r="D631" s="208">
        <v>110</v>
      </c>
      <c r="E631" s="179">
        <v>13</v>
      </c>
      <c r="F631" s="175">
        <v>13</v>
      </c>
      <c r="G631" s="175">
        <v>13</v>
      </c>
      <c r="H631" s="175">
        <v>11</v>
      </c>
      <c r="I631" s="168">
        <v>50</v>
      </c>
      <c r="J631" s="169">
        <v>5500</v>
      </c>
      <c r="K631" s="152" t="s">
        <v>2081</v>
      </c>
      <c r="L631">
        <v>555</v>
      </c>
    </row>
    <row r="632" spans="1:12" ht="42" x14ac:dyDescent="0.45">
      <c r="A632" s="170">
        <v>758</v>
      </c>
      <c r="B632" s="213" t="s">
        <v>2716</v>
      </c>
      <c r="C632" s="146" t="s">
        <v>13</v>
      </c>
      <c r="D632" s="211">
        <v>100</v>
      </c>
      <c r="E632" s="179">
        <v>13</v>
      </c>
      <c r="F632" s="175">
        <v>13</v>
      </c>
      <c r="G632" s="175">
        <v>13</v>
      </c>
      <c r="H632" s="175">
        <v>11</v>
      </c>
      <c r="I632" s="168">
        <v>50</v>
      </c>
      <c r="J632" s="169">
        <v>5000</v>
      </c>
      <c r="K632" s="152" t="s">
        <v>2081</v>
      </c>
      <c r="L632">
        <v>556</v>
      </c>
    </row>
    <row r="633" spans="1:12" ht="21" x14ac:dyDescent="0.45">
      <c r="A633" s="170">
        <v>760</v>
      </c>
      <c r="B633" s="146" t="s">
        <v>2717</v>
      </c>
      <c r="C633" s="146" t="s">
        <v>13</v>
      </c>
      <c r="D633" s="147">
        <v>29400</v>
      </c>
      <c r="E633" s="179">
        <v>1</v>
      </c>
      <c r="F633" s="179">
        <v>1</v>
      </c>
      <c r="G633" s="179">
        <v>1</v>
      </c>
      <c r="H633" s="179">
        <v>0</v>
      </c>
      <c r="I633" s="168">
        <v>3</v>
      </c>
      <c r="J633" s="169">
        <v>88200</v>
      </c>
      <c r="K633" s="152" t="s">
        <v>2081</v>
      </c>
      <c r="L633">
        <v>557</v>
      </c>
    </row>
    <row r="634" spans="1:12" ht="21" x14ac:dyDescent="0.45">
      <c r="A634" s="170">
        <v>761</v>
      </c>
      <c r="B634" s="146" t="s">
        <v>2718</v>
      </c>
      <c r="C634" s="146" t="s">
        <v>13</v>
      </c>
      <c r="D634" s="211">
        <v>700</v>
      </c>
      <c r="E634" s="173">
        <v>5</v>
      </c>
      <c r="F634" s="175">
        <v>5</v>
      </c>
      <c r="G634" s="175">
        <v>0</v>
      </c>
      <c r="H634" s="175">
        <v>0</v>
      </c>
      <c r="I634" s="168">
        <v>10</v>
      </c>
      <c r="J634" s="169">
        <v>7000</v>
      </c>
      <c r="K634" s="152" t="s">
        <v>2081</v>
      </c>
      <c r="L634">
        <v>558</v>
      </c>
    </row>
    <row r="635" spans="1:12" ht="21" x14ac:dyDescent="0.45">
      <c r="A635" s="170">
        <v>764</v>
      </c>
      <c r="B635" s="146" t="s">
        <v>2719</v>
      </c>
      <c r="C635" s="146" t="s">
        <v>44</v>
      </c>
      <c r="D635" s="147">
        <v>2000</v>
      </c>
      <c r="E635" s="179">
        <v>10</v>
      </c>
      <c r="F635" s="175">
        <v>0</v>
      </c>
      <c r="G635" s="175">
        <v>0</v>
      </c>
      <c r="H635" s="175">
        <v>0</v>
      </c>
      <c r="I635" s="168">
        <v>10</v>
      </c>
      <c r="J635" s="169">
        <v>20000</v>
      </c>
      <c r="K635" s="152" t="s">
        <v>2081</v>
      </c>
      <c r="L635">
        <v>559</v>
      </c>
    </row>
    <row r="636" spans="1:12" ht="21" x14ac:dyDescent="0.45">
      <c r="A636" s="170">
        <v>767</v>
      </c>
      <c r="B636" s="146" t="s">
        <v>2720</v>
      </c>
      <c r="C636" s="146" t="s">
        <v>44</v>
      </c>
      <c r="D636" s="147">
        <v>20000</v>
      </c>
      <c r="E636" s="179">
        <v>0</v>
      </c>
      <c r="F636" s="175">
        <v>2</v>
      </c>
      <c r="G636" s="175">
        <v>1</v>
      </c>
      <c r="H636" s="175">
        <v>0</v>
      </c>
      <c r="I636" s="168">
        <v>3</v>
      </c>
      <c r="J636" s="169">
        <v>60000</v>
      </c>
      <c r="K636" s="152" t="s">
        <v>2081</v>
      </c>
      <c r="L636">
        <v>560</v>
      </c>
    </row>
    <row r="637" spans="1:12" ht="21" x14ac:dyDescent="0.45">
      <c r="A637" s="170">
        <v>771</v>
      </c>
      <c r="B637" s="146" t="s">
        <v>2721</v>
      </c>
      <c r="C637" s="146" t="s">
        <v>49</v>
      </c>
      <c r="D637" s="209">
        <v>3600</v>
      </c>
      <c r="E637" s="179">
        <v>2</v>
      </c>
      <c r="F637" s="175">
        <v>0</v>
      </c>
      <c r="G637" s="175">
        <v>0</v>
      </c>
      <c r="H637" s="175">
        <v>0</v>
      </c>
      <c r="I637" s="168">
        <v>2</v>
      </c>
      <c r="J637" s="169">
        <v>7200</v>
      </c>
      <c r="K637" s="152" t="s">
        <v>2081</v>
      </c>
      <c r="L637">
        <v>561</v>
      </c>
    </row>
    <row r="638" spans="1:12" ht="21" x14ac:dyDescent="0.45">
      <c r="A638" s="170">
        <v>777</v>
      </c>
      <c r="B638" s="146" t="s">
        <v>2722</v>
      </c>
      <c r="C638" s="146" t="s">
        <v>13</v>
      </c>
      <c r="D638" s="147">
        <v>1800</v>
      </c>
      <c r="E638" s="219">
        <v>30</v>
      </c>
      <c r="F638" s="175">
        <v>0</v>
      </c>
      <c r="G638" s="195">
        <v>0</v>
      </c>
      <c r="H638" s="175">
        <v>0</v>
      </c>
      <c r="I638" s="168">
        <v>30</v>
      </c>
      <c r="J638" s="169">
        <v>54000</v>
      </c>
      <c r="K638" s="152" t="s">
        <v>2081</v>
      </c>
      <c r="L638">
        <v>562</v>
      </c>
    </row>
    <row r="639" spans="1:12" ht="21" x14ac:dyDescent="0.45">
      <c r="A639" s="170">
        <v>784</v>
      </c>
      <c r="B639" s="152" t="s">
        <v>2723</v>
      </c>
      <c r="C639" s="152" t="s">
        <v>13</v>
      </c>
      <c r="D639" s="154">
        <v>400</v>
      </c>
      <c r="E639" s="118">
        <v>3</v>
      </c>
      <c r="F639" s="149">
        <v>2</v>
      </c>
      <c r="G639" s="149">
        <v>3</v>
      </c>
      <c r="H639" s="149">
        <v>2</v>
      </c>
      <c r="I639" s="168">
        <v>10</v>
      </c>
      <c r="J639" s="169">
        <v>4000</v>
      </c>
      <c r="K639" s="157" t="s">
        <v>4</v>
      </c>
      <c r="L639">
        <v>563</v>
      </c>
    </row>
    <row r="640" spans="1:12" ht="21" x14ac:dyDescent="0.45">
      <c r="A640" s="170">
        <v>785</v>
      </c>
      <c r="B640" s="152" t="s">
        <v>2723</v>
      </c>
      <c r="C640" s="152" t="s">
        <v>13</v>
      </c>
      <c r="D640" s="154">
        <v>400</v>
      </c>
      <c r="E640" s="118">
        <v>3</v>
      </c>
      <c r="F640" s="149">
        <v>2</v>
      </c>
      <c r="G640" s="149">
        <v>3</v>
      </c>
      <c r="H640" s="149">
        <v>2</v>
      </c>
      <c r="I640" s="168">
        <v>10</v>
      </c>
      <c r="J640" s="169">
        <v>4000</v>
      </c>
      <c r="K640" s="157" t="s">
        <v>91</v>
      </c>
      <c r="L640">
        <v>564</v>
      </c>
    </row>
    <row r="641" spans="1:12" ht="21" x14ac:dyDescent="0.45">
      <c r="A641" s="170">
        <v>786</v>
      </c>
      <c r="B641" s="152" t="s">
        <v>2724</v>
      </c>
      <c r="C641" s="152" t="s">
        <v>2725</v>
      </c>
      <c r="D641" s="154">
        <v>900</v>
      </c>
      <c r="E641" s="149">
        <v>40</v>
      </c>
      <c r="F641" s="149">
        <v>40</v>
      </c>
      <c r="G641" s="149">
        <v>40</v>
      </c>
      <c r="H641" s="149">
        <v>40</v>
      </c>
      <c r="I641" s="168">
        <v>160</v>
      </c>
      <c r="J641" s="169">
        <v>144000</v>
      </c>
      <c r="K641" s="152" t="s">
        <v>2165</v>
      </c>
      <c r="L641">
        <v>565</v>
      </c>
    </row>
    <row r="642" spans="1:12" ht="21" x14ac:dyDescent="0.45">
      <c r="A642" s="170">
        <v>788</v>
      </c>
      <c r="B642" s="146" t="s">
        <v>2726</v>
      </c>
      <c r="C642" s="146" t="s">
        <v>13</v>
      </c>
      <c r="D642" s="211">
        <v>3800</v>
      </c>
      <c r="E642" s="179">
        <v>1</v>
      </c>
      <c r="F642" s="175">
        <v>1</v>
      </c>
      <c r="G642" s="175">
        <v>1</v>
      </c>
      <c r="H642" s="175">
        <v>0</v>
      </c>
      <c r="I642" s="168">
        <v>3</v>
      </c>
      <c r="J642" s="169">
        <v>11400</v>
      </c>
      <c r="K642" s="152" t="s">
        <v>2081</v>
      </c>
      <c r="L642">
        <v>566</v>
      </c>
    </row>
    <row r="643" spans="1:12" ht="21" x14ac:dyDescent="0.45">
      <c r="A643" s="170">
        <v>789</v>
      </c>
      <c r="B643" s="152" t="s">
        <v>2727</v>
      </c>
      <c r="C643" s="152" t="s">
        <v>89</v>
      </c>
      <c r="D643" s="154">
        <v>790</v>
      </c>
      <c r="E643" s="183">
        <v>73.5</v>
      </c>
      <c r="F643" s="149">
        <v>0</v>
      </c>
      <c r="G643" s="149">
        <v>0</v>
      </c>
      <c r="H643" s="149">
        <v>0</v>
      </c>
      <c r="I643" s="168">
        <v>73.5</v>
      </c>
      <c r="J643" s="169">
        <v>58065</v>
      </c>
      <c r="K643" s="152" t="s">
        <v>2165</v>
      </c>
      <c r="L643">
        <v>567</v>
      </c>
    </row>
    <row r="644" spans="1:12" ht="21" x14ac:dyDescent="0.45">
      <c r="A644" s="170">
        <v>790</v>
      </c>
      <c r="B644" s="152" t="s">
        <v>2728</v>
      </c>
      <c r="C644" s="152" t="s">
        <v>138</v>
      </c>
      <c r="D644" s="154">
        <v>750</v>
      </c>
      <c r="E644" s="149">
        <v>30</v>
      </c>
      <c r="F644" s="149">
        <v>30</v>
      </c>
      <c r="G644" s="149">
        <v>30</v>
      </c>
      <c r="H644" s="149">
        <v>30</v>
      </c>
      <c r="I644" s="168">
        <v>120</v>
      </c>
      <c r="J644" s="169">
        <v>90000</v>
      </c>
      <c r="K644" s="152" t="s">
        <v>2165</v>
      </c>
      <c r="L644">
        <v>568</v>
      </c>
    </row>
    <row r="645" spans="1:12" ht="21" x14ac:dyDescent="0.45">
      <c r="A645" s="170">
        <v>791</v>
      </c>
      <c r="B645" s="152" t="s">
        <v>2729</v>
      </c>
      <c r="C645" s="152" t="s">
        <v>138</v>
      </c>
      <c r="D645" s="154">
        <v>85</v>
      </c>
      <c r="E645" s="149">
        <v>30</v>
      </c>
      <c r="F645" s="149">
        <v>30</v>
      </c>
      <c r="G645" s="149">
        <v>30</v>
      </c>
      <c r="H645" s="149">
        <v>30</v>
      </c>
      <c r="I645" s="168">
        <v>120</v>
      </c>
      <c r="J645" s="169">
        <v>10200</v>
      </c>
      <c r="K645" s="152" t="s">
        <v>2165</v>
      </c>
      <c r="L645">
        <v>569</v>
      </c>
    </row>
    <row r="646" spans="1:12" ht="21" x14ac:dyDescent="0.45">
      <c r="A646" s="170">
        <v>792</v>
      </c>
      <c r="B646" s="152" t="s">
        <v>2730</v>
      </c>
      <c r="C646" s="152" t="s">
        <v>138</v>
      </c>
      <c r="D646" s="154">
        <v>347</v>
      </c>
      <c r="E646" s="149">
        <v>0</v>
      </c>
      <c r="F646" s="149">
        <v>5</v>
      </c>
      <c r="G646" s="149">
        <v>0</v>
      </c>
      <c r="H646" s="149">
        <v>0</v>
      </c>
      <c r="I646" s="168">
        <v>5</v>
      </c>
      <c r="J646" s="169">
        <v>1735</v>
      </c>
      <c r="K646" s="157" t="s">
        <v>2083</v>
      </c>
      <c r="L646">
        <v>570</v>
      </c>
    </row>
    <row r="647" spans="1:12" ht="21" x14ac:dyDescent="0.45">
      <c r="A647" s="170">
        <v>793</v>
      </c>
      <c r="B647" s="152" t="s">
        <v>2731</v>
      </c>
      <c r="C647" s="152" t="s">
        <v>138</v>
      </c>
      <c r="D647" s="154">
        <v>165</v>
      </c>
      <c r="E647" s="118">
        <v>30</v>
      </c>
      <c r="F647" s="118">
        <v>0</v>
      </c>
      <c r="G647" s="149">
        <v>30</v>
      </c>
      <c r="H647" s="149">
        <v>0</v>
      </c>
      <c r="I647" s="168">
        <v>60</v>
      </c>
      <c r="J647" s="169">
        <v>9900</v>
      </c>
      <c r="K647" s="158" t="s">
        <v>2116</v>
      </c>
      <c r="L647">
        <v>571</v>
      </c>
    </row>
    <row r="648" spans="1:12" ht="42" x14ac:dyDescent="0.45">
      <c r="A648" s="170">
        <v>797</v>
      </c>
      <c r="B648" s="218" t="s">
        <v>2732</v>
      </c>
      <c r="C648" s="152" t="s">
        <v>138</v>
      </c>
      <c r="D648" s="154">
        <v>300</v>
      </c>
      <c r="E648" s="118">
        <v>50</v>
      </c>
      <c r="F648" s="118">
        <v>50</v>
      </c>
      <c r="G648" s="149">
        <v>50</v>
      </c>
      <c r="H648" s="149">
        <v>50</v>
      </c>
      <c r="I648" s="168">
        <v>200</v>
      </c>
      <c r="J648" s="169">
        <v>60000</v>
      </c>
      <c r="K648" s="158" t="s">
        <v>2212</v>
      </c>
      <c r="L648">
        <v>572</v>
      </c>
    </row>
    <row r="649" spans="1:12" ht="21" x14ac:dyDescent="0.45">
      <c r="A649" s="170">
        <v>800</v>
      </c>
      <c r="B649" s="152" t="s">
        <v>2733</v>
      </c>
      <c r="C649" s="152" t="s">
        <v>212</v>
      </c>
      <c r="D649" s="154">
        <v>1070</v>
      </c>
      <c r="E649" s="118">
        <v>8</v>
      </c>
      <c r="F649" s="118">
        <v>8</v>
      </c>
      <c r="G649" s="149">
        <v>8</v>
      </c>
      <c r="H649" s="149">
        <v>6</v>
      </c>
      <c r="I649" s="168">
        <v>30</v>
      </c>
      <c r="J649" s="169">
        <v>32100</v>
      </c>
      <c r="K649" s="158" t="s">
        <v>2212</v>
      </c>
      <c r="L649">
        <v>573</v>
      </c>
    </row>
    <row r="650" spans="1:12" ht="21" x14ac:dyDescent="0.45">
      <c r="A650" s="170">
        <v>801</v>
      </c>
      <c r="B650" s="152" t="s">
        <v>2734</v>
      </c>
      <c r="C650" s="152" t="s">
        <v>138</v>
      </c>
      <c r="D650" s="154">
        <v>220</v>
      </c>
      <c r="E650" s="118">
        <v>10</v>
      </c>
      <c r="F650" s="118">
        <v>10</v>
      </c>
      <c r="G650" s="149">
        <v>10</v>
      </c>
      <c r="H650" s="149">
        <v>10</v>
      </c>
      <c r="I650" s="168">
        <v>40</v>
      </c>
      <c r="J650" s="169">
        <v>8800</v>
      </c>
      <c r="K650" s="158" t="s">
        <v>2212</v>
      </c>
      <c r="L650">
        <v>574</v>
      </c>
    </row>
    <row r="651" spans="1:12" ht="21" x14ac:dyDescent="0.45">
      <c r="A651" s="170">
        <v>802</v>
      </c>
      <c r="B651" s="152" t="s">
        <v>2735</v>
      </c>
      <c r="C651" s="152" t="s">
        <v>138</v>
      </c>
      <c r="D651" s="154">
        <v>200</v>
      </c>
      <c r="E651" s="118">
        <v>0</v>
      </c>
      <c r="F651" s="149">
        <v>6</v>
      </c>
      <c r="G651" s="149">
        <v>0</v>
      </c>
      <c r="H651" s="149">
        <v>0</v>
      </c>
      <c r="I651" s="168">
        <v>6</v>
      </c>
      <c r="J651" s="169">
        <v>1200</v>
      </c>
      <c r="K651" s="158" t="s">
        <v>2080</v>
      </c>
      <c r="L651">
        <v>575</v>
      </c>
    </row>
    <row r="652" spans="1:12" ht="21" x14ac:dyDescent="0.45">
      <c r="A652" s="170">
        <v>803</v>
      </c>
      <c r="B652" s="152" t="s">
        <v>2736</v>
      </c>
      <c r="C652" s="152" t="s">
        <v>138</v>
      </c>
      <c r="D652" s="154">
        <v>300</v>
      </c>
      <c r="E652" s="118">
        <v>2</v>
      </c>
      <c r="F652" s="118">
        <v>1</v>
      </c>
      <c r="G652" s="149">
        <v>2</v>
      </c>
      <c r="H652" s="149">
        <v>1</v>
      </c>
      <c r="I652" s="168">
        <v>6</v>
      </c>
      <c r="J652" s="169">
        <v>1800</v>
      </c>
      <c r="K652" s="158" t="s">
        <v>2080</v>
      </c>
      <c r="L652">
        <v>576</v>
      </c>
    </row>
    <row r="653" spans="1:12" ht="21" x14ac:dyDescent="0.45">
      <c r="A653" s="170">
        <v>804</v>
      </c>
      <c r="B653" s="152" t="s">
        <v>2737</v>
      </c>
      <c r="C653" s="152" t="s">
        <v>138</v>
      </c>
      <c r="D653" s="154">
        <v>750</v>
      </c>
      <c r="E653" s="118">
        <v>4</v>
      </c>
      <c r="F653" s="118">
        <v>4</v>
      </c>
      <c r="G653" s="149">
        <v>4</v>
      </c>
      <c r="H653" s="149">
        <v>4</v>
      </c>
      <c r="I653" s="168">
        <v>16</v>
      </c>
      <c r="J653" s="169">
        <v>12000</v>
      </c>
      <c r="K653" s="158" t="s">
        <v>2738</v>
      </c>
      <c r="L653">
        <v>577</v>
      </c>
    </row>
    <row r="654" spans="1:12" ht="21" x14ac:dyDescent="0.45">
      <c r="A654" s="170">
        <v>805</v>
      </c>
      <c r="B654" s="152" t="s">
        <v>2739</v>
      </c>
      <c r="C654" s="152" t="s">
        <v>138</v>
      </c>
      <c r="D654" s="154">
        <v>150</v>
      </c>
      <c r="E654" s="118">
        <v>9</v>
      </c>
      <c r="F654" s="118">
        <v>8</v>
      </c>
      <c r="G654" s="149">
        <v>9</v>
      </c>
      <c r="H654" s="149">
        <v>8</v>
      </c>
      <c r="I654" s="168">
        <v>34</v>
      </c>
      <c r="J654" s="169">
        <v>5100</v>
      </c>
      <c r="K654" s="162" t="s">
        <v>2740</v>
      </c>
      <c r="L654">
        <v>578</v>
      </c>
    </row>
    <row r="655" spans="1:12" ht="21" x14ac:dyDescent="0.45">
      <c r="A655" s="170">
        <v>806</v>
      </c>
      <c r="B655" s="216" t="s">
        <v>2739</v>
      </c>
      <c r="C655" s="152" t="s">
        <v>138</v>
      </c>
      <c r="D655" s="154">
        <v>150</v>
      </c>
      <c r="E655" s="118">
        <v>6</v>
      </c>
      <c r="F655" s="149">
        <v>6</v>
      </c>
      <c r="G655" s="149">
        <v>6</v>
      </c>
      <c r="H655" s="149">
        <v>6</v>
      </c>
      <c r="I655" s="168">
        <v>24</v>
      </c>
      <c r="J655" s="169">
        <v>3600</v>
      </c>
      <c r="K655" s="158" t="s">
        <v>2295</v>
      </c>
      <c r="L655">
        <v>579</v>
      </c>
    </row>
    <row r="656" spans="1:12" ht="21" x14ac:dyDescent="0.45">
      <c r="A656" s="170">
        <v>807</v>
      </c>
      <c r="B656" s="152" t="s">
        <v>2741</v>
      </c>
      <c r="C656" s="152" t="s">
        <v>2725</v>
      </c>
      <c r="D656" s="154">
        <v>900</v>
      </c>
      <c r="E656" s="118">
        <v>2</v>
      </c>
      <c r="F656" s="118">
        <v>1</v>
      </c>
      <c r="G656" s="149">
        <v>2</v>
      </c>
      <c r="H656" s="149">
        <v>1</v>
      </c>
      <c r="I656" s="168">
        <v>6</v>
      </c>
      <c r="J656" s="169">
        <v>5400</v>
      </c>
      <c r="K656" s="158" t="s">
        <v>2137</v>
      </c>
      <c r="L656">
        <v>580</v>
      </c>
    </row>
    <row r="657" spans="1:12" ht="21" x14ac:dyDescent="0.45">
      <c r="A657" s="170">
        <v>808</v>
      </c>
      <c r="B657" s="152" t="s">
        <v>2742</v>
      </c>
      <c r="C657" s="152" t="s">
        <v>44</v>
      </c>
      <c r="D657" s="154">
        <v>1090</v>
      </c>
      <c r="E657" s="183">
        <v>3</v>
      </c>
      <c r="F657" s="226">
        <v>0</v>
      </c>
      <c r="G657" s="226">
        <v>0</v>
      </c>
      <c r="H657" s="226">
        <v>0</v>
      </c>
      <c r="I657" s="168">
        <v>3</v>
      </c>
      <c r="J657" s="169">
        <v>3270</v>
      </c>
      <c r="K657" s="216" t="s">
        <v>818</v>
      </c>
      <c r="L657">
        <v>581</v>
      </c>
    </row>
    <row r="658" spans="1:12" ht="42" x14ac:dyDescent="0.45">
      <c r="A658" s="170">
        <v>809</v>
      </c>
      <c r="B658" s="218" t="s">
        <v>2743</v>
      </c>
      <c r="C658" s="152" t="s">
        <v>2725</v>
      </c>
      <c r="D658" s="154">
        <v>1200</v>
      </c>
      <c r="E658" s="118">
        <v>5</v>
      </c>
      <c r="F658" s="118">
        <v>5</v>
      </c>
      <c r="G658" s="149">
        <v>5</v>
      </c>
      <c r="H658" s="149">
        <v>5</v>
      </c>
      <c r="I658" s="168">
        <v>20</v>
      </c>
      <c r="J658" s="169">
        <v>24000</v>
      </c>
      <c r="K658" s="158" t="s">
        <v>2137</v>
      </c>
      <c r="L658">
        <v>582</v>
      </c>
    </row>
    <row r="659" spans="1:12" ht="21" x14ac:dyDescent="0.45">
      <c r="A659" s="170">
        <v>810</v>
      </c>
      <c r="B659" s="152" t="s">
        <v>2744</v>
      </c>
      <c r="C659" s="152" t="s">
        <v>223</v>
      </c>
      <c r="D659" s="154">
        <v>3868</v>
      </c>
      <c r="E659" s="149">
        <v>0</v>
      </c>
      <c r="F659" s="149">
        <v>1</v>
      </c>
      <c r="G659" s="149">
        <v>0</v>
      </c>
      <c r="H659" s="149">
        <v>0</v>
      </c>
      <c r="I659" s="168">
        <v>1</v>
      </c>
      <c r="J659" s="169">
        <v>3868</v>
      </c>
      <c r="K659" s="157" t="s">
        <v>2083</v>
      </c>
      <c r="L659">
        <v>583</v>
      </c>
    </row>
    <row r="660" spans="1:12" ht="21" x14ac:dyDescent="0.45">
      <c r="A660" s="170">
        <v>811</v>
      </c>
      <c r="B660" s="152" t="s">
        <v>2745</v>
      </c>
      <c r="C660" s="152" t="s">
        <v>138</v>
      </c>
      <c r="D660" s="154">
        <v>700</v>
      </c>
      <c r="E660" s="183">
        <v>150</v>
      </c>
      <c r="F660" s="149">
        <v>0</v>
      </c>
      <c r="G660" s="149">
        <v>0</v>
      </c>
      <c r="H660" s="149">
        <v>0</v>
      </c>
      <c r="I660" s="168">
        <v>150</v>
      </c>
      <c r="J660" s="169">
        <v>105000</v>
      </c>
      <c r="K660" s="152" t="s">
        <v>2165</v>
      </c>
      <c r="L660">
        <v>584</v>
      </c>
    </row>
    <row r="661" spans="1:12" ht="21" x14ac:dyDescent="0.45">
      <c r="A661" s="170">
        <v>812</v>
      </c>
      <c r="B661" s="152" t="s">
        <v>2746</v>
      </c>
      <c r="C661" s="152" t="s">
        <v>138</v>
      </c>
      <c r="D661" s="154">
        <v>160</v>
      </c>
      <c r="E661" s="183">
        <v>6.3</v>
      </c>
      <c r="F661" s="149">
        <v>0</v>
      </c>
      <c r="G661" s="149">
        <v>0</v>
      </c>
      <c r="H661" s="149">
        <v>0</v>
      </c>
      <c r="I661" s="168">
        <v>6.3</v>
      </c>
      <c r="J661" s="169">
        <v>1008</v>
      </c>
      <c r="K661" s="152" t="s">
        <v>2165</v>
      </c>
      <c r="L661">
        <v>585</v>
      </c>
    </row>
    <row r="662" spans="1:12" ht="21" x14ac:dyDescent="0.45">
      <c r="A662" s="170">
        <v>813</v>
      </c>
      <c r="B662" s="152" t="s">
        <v>2747</v>
      </c>
      <c r="C662" s="152" t="s">
        <v>1</v>
      </c>
      <c r="D662" s="154">
        <v>650</v>
      </c>
      <c r="E662" s="118">
        <v>20</v>
      </c>
      <c r="F662" s="118">
        <v>20</v>
      </c>
      <c r="G662" s="149">
        <v>20</v>
      </c>
      <c r="H662" s="149">
        <v>20</v>
      </c>
      <c r="I662" s="168">
        <v>80</v>
      </c>
      <c r="J662" s="169">
        <v>52000</v>
      </c>
      <c r="K662" s="158" t="s">
        <v>2116</v>
      </c>
      <c r="L662">
        <v>586</v>
      </c>
    </row>
    <row r="663" spans="1:12" ht="21" x14ac:dyDescent="0.45">
      <c r="A663" s="170">
        <v>814</v>
      </c>
      <c r="B663" s="152" t="s">
        <v>2748</v>
      </c>
      <c r="C663" s="152" t="s">
        <v>204</v>
      </c>
      <c r="D663" s="154">
        <v>12000</v>
      </c>
      <c r="E663" s="118">
        <v>0</v>
      </c>
      <c r="F663" s="149">
        <v>0</v>
      </c>
      <c r="G663" s="149">
        <v>3</v>
      </c>
      <c r="H663" s="149">
        <v>0</v>
      </c>
      <c r="I663" s="168">
        <v>3</v>
      </c>
      <c r="J663" s="169">
        <v>36000</v>
      </c>
      <c r="K663" s="158" t="s">
        <v>2080</v>
      </c>
      <c r="L663">
        <v>587</v>
      </c>
    </row>
    <row r="664" spans="1:12" ht="21" x14ac:dyDescent="0.45">
      <c r="A664" s="170">
        <v>815</v>
      </c>
      <c r="B664" s="152" t="s">
        <v>2749</v>
      </c>
      <c r="C664" s="152" t="s">
        <v>204</v>
      </c>
      <c r="D664" s="154">
        <v>2500</v>
      </c>
      <c r="E664" s="118">
        <v>0</v>
      </c>
      <c r="F664" s="149">
        <v>0</v>
      </c>
      <c r="G664" s="149">
        <v>3</v>
      </c>
      <c r="H664" s="149">
        <v>0</v>
      </c>
      <c r="I664" s="168">
        <v>3</v>
      </c>
      <c r="J664" s="169">
        <v>7500</v>
      </c>
      <c r="K664" s="158" t="s">
        <v>2080</v>
      </c>
      <c r="L664">
        <v>588</v>
      </c>
    </row>
    <row r="665" spans="1:12" ht="21" x14ac:dyDescent="0.45">
      <c r="A665" s="170">
        <v>819</v>
      </c>
      <c r="B665" s="152" t="s">
        <v>2750</v>
      </c>
      <c r="C665" s="152" t="s">
        <v>13</v>
      </c>
      <c r="D665" s="154">
        <v>2.5</v>
      </c>
      <c r="E665" s="118">
        <v>50</v>
      </c>
      <c r="F665" s="118">
        <v>50</v>
      </c>
      <c r="G665" s="149">
        <v>50</v>
      </c>
      <c r="H665" s="149">
        <v>50</v>
      </c>
      <c r="I665" s="168">
        <v>200</v>
      </c>
      <c r="J665" s="169">
        <v>500</v>
      </c>
      <c r="K665" s="158" t="s">
        <v>2116</v>
      </c>
      <c r="L665">
        <v>589</v>
      </c>
    </row>
    <row r="666" spans="1:12" ht="21" x14ac:dyDescent="0.45">
      <c r="A666" s="170">
        <v>820</v>
      </c>
      <c r="B666" s="152" t="s">
        <v>2751</v>
      </c>
      <c r="C666" s="152" t="s">
        <v>89</v>
      </c>
      <c r="D666" s="154">
        <v>17</v>
      </c>
      <c r="E666" s="183">
        <v>3675</v>
      </c>
      <c r="F666" s="149">
        <v>0</v>
      </c>
      <c r="G666" s="149">
        <v>0</v>
      </c>
      <c r="H666" s="149">
        <v>0</v>
      </c>
      <c r="I666" s="168">
        <v>3675</v>
      </c>
      <c r="J666" s="169">
        <v>62475</v>
      </c>
      <c r="K666" s="152" t="s">
        <v>2165</v>
      </c>
      <c r="L666">
        <v>590</v>
      </c>
    </row>
    <row r="667" spans="1:12" ht="21" x14ac:dyDescent="0.45">
      <c r="A667" s="170">
        <v>821</v>
      </c>
      <c r="B667" s="152" t="s">
        <v>2752</v>
      </c>
      <c r="C667" s="152" t="s">
        <v>360</v>
      </c>
      <c r="D667" s="154">
        <v>12.5</v>
      </c>
      <c r="E667" s="200">
        <v>3150</v>
      </c>
      <c r="F667" s="200">
        <v>3150</v>
      </c>
      <c r="G667" s="200">
        <v>3150</v>
      </c>
      <c r="H667" s="149">
        <v>0</v>
      </c>
      <c r="I667" s="168">
        <v>9450</v>
      </c>
      <c r="J667" s="169">
        <v>118125</v>
      </c>
      <c r="K667" s="152" t="s">
        <v>2165</v>
      </c>
      <c r="L667">
        <v>591</v>
      </c>
    </row>
    <row r="668" spans="1:12" ht="21" x14ac:dyDescent="0.45">
      <c r="A668" s="170">
        <v>822</v>
      </c>
      <c r="B668" s="152" t="s">
        <v>2753</v>
      </c>
      <c r="C668" s="152" t="s">
        <v>212</v>
      </c>
      <c r="D668" s="154">
        <v>2500</v>
      </c>
      <c r="E668" s="118">
        <v>30</v>
      </c>
      <c r="F668" s="118">
        <v>30</v>
      </c>
      <c r="G668" s="149">
        <v>30</v>
      </c>
      <c r="H668" s="149">
        <v>20</v>
      </c>
      <c r="I668" s="168">
        <v>110</v>
      </c>
      <c r="J668" s="169">
        <v>275000</v>
      </c>
      <c r="K668" s="158" t="s">
        <v>2116</v>
      </c>
      <c r="L668">
        <v>592</v>
      </c>
    </row>
    <row r="669" spans="1:12" ht="21" x14ac:dyDescent="0.45">
      <c r="A669" s="170">
        <v>823</v>
      </c>
      <c r="B669" s="152" t="s">
        <v>2754</v>
      </c>
      <c r="C669" s="152" t="s">
        <v>102</v>
      </c>
      <c r="D669" s="154">
        <v>2800</v>
      </c>
      <c r="E669" s="149">
        <v>15</v>
      </c>
      <c r="F669" s="118">
        <v>15</v>
      </c>
      <c r="G669" s="149">
        <v>15</v>
      </c>
      <c r="H669" s="149">
        <v>15</v>
      </c>
      <c r="I669" s="168">
        <v>60</v>
      </c>
      <c r="J669" s="169">
        <v>168000</v>
      </c>
      <c r="K669" s="158" t="s">
        <v>2107</v>
      </c>
      <c r="L669">
        <v>593</v>
      </c>
    </row>
    <row r="670" spans="1:12" ht="21" x14ac:dyDescent="0.45">
      <c r="A670" s="170">
        <v>825</v>
      </c>
      <c r="B670" s="152" t="s">
        <v>1599</v>
      </c>
      <c r="C670" s="152" t="s">
        <v>204</v>
      </c>
      <c r="D670" s="154">
        <v>80</v>
      </c>
      <c r="E670" s="149">
        <v>0</v>
      </c>
      <c r="F670" s="149">
        <v>4</v>
      </c>
      <c r="G670" s="149">
        <v>0</v>
      </c>
      <c r="H670" s="149">
        <v>0</v>
      </c>
      <c r="I670" s="168">
        <v>4</v>
      </c>
      <c r="J670" s="169">
        <v>320</v>
      </c>
      <c r="K670" s="158" t="s">
        <v>2117</v>
      </c>
      <c r="L670">
        <v>594</v>
      </c>
    </row>
    <row r="671" spans="1:12" ht="21" x14ac:dyDescent="0.45">
      <c r="A671" s="170">
        <v>827</v>
      </c>
      <c r="B671" s="152" t="s">
        <v>2755</v>
      </c>
      <c r="C671" s="152" t="s">
        <v>49</v>
      </c>
      <c r="D671" s="154">
        <v>281</v>
      </c>
      <c r="E671" s="118">
        <v>0</v>
      </c>
      <c r="F671" s="118">
        <v>0</v>
      </c>
      <c r="G671" s="149">
        <v>10</v>
      </c>
      <c r="H671" s="149">
        <v>10</v>
      </c>
      <c r="I671" s="168">
        <v>20</v>
      </c>
      <c r="J671" s="169">
        <v>5620</v>
      </c>
      <c r="K671" s="158" t="s">
        <v>2116</v>
      </c>
      <c r="L671">
        <v>595</v>
      </c>
    </row>
    <row r="672" spans="1:12" ht="21" x14ac:dyDescent="0.45">
      <c r="A672" s="170">
        <v>828</v>
      </c>
      <c r="B672" s="152" t="s">
        <v>2756</v>
      </c>
      <c r="C672" s="152" t="s">
        <v>49</v>
      </c>
      <c r="D672" s="154">
        <v>281</v>
      </c>
      <c r="E672" s="118">
        <v>0</v>
      </c>
      <c r="F672" s="118">
        <v>0</v>
      </c>
      <c r="G672" s="149">
        <v>10</v>
      </c>
      <c r="H672" s="149">
        <v>10</v>
      </c>
      <c r="I672" s="168">
        <v>20</v>
      </c>
      <c r="J672" s="169">
        <v>5620</v>
      </c>
      <c r="K672" s="158" t="s">
        <v>2116</v>
      </c>
      <c r="L672">
        <v>596</v>
      </c>
    </row>
    <row r="673" spans="1:12" ht="21" x14ac:dyDescent="0.45">
      <c r="A673" s="170">
        <v>830</v>
      </c>
      <c r="B673" s="146" t="s">
        <v>2757</v>
      </c>
      <c r="C673" s="146" t="s">
        <v>204</v>
      </c>
      <c r="D673" s="147">
        <v>6600</v>
      </c>
      <c r="E673" s="173">
        <v>3</v>
      </c>
      <c r="F673" s="175">
        <v>3</v>
      </c>
      <c r="G673" s="195">
        <v>3</v>
      </c>
      <c r="H673" s="175">
        <v>1</v>
      </c>
      <c r="I673" s="168">
        <v>10</v>
      </c>
      <c r="J673" s="169">
        <v>66000</v>
      </c>
      <c r="K673" s="152" t="s">
        <v>2081</v>
      </c>
      <c r="L673">
        <v>597</v>
      </c>
    </row>
    <row r="674" spans="1:12" ht="21" x14ac:dyDescent="0.45">
      <c r="A674" s="170">
        <v>831</v>
      </c>
      <c r="B674" s="152" t="s">
        <v>2758</v>
      </c>
      <c r="C674" s="152" t="s">
        <v>204</v>
      </c>
      <c r="D674" s="154">
        <v>90</v>
      </c>
      <c r="E674" s="149">
        <v>15</v>
      </c>
      <c r="F674" s="149">
        <v>15</v>
      </c>
      <c r="G674" s="149">
        <v>0</v>
      </c>
      <c r="H674" s="149">
        <v>0</v>
      </c>
      <c r="I674" s="168">
        <v>30</v>
      </c>
      <c r="J674" s="169">
        <v>2700</v>
      </c>
      <c r="K674" s="152" t="s">
        <v>2165</v>
      </c>
      <c r="L674">
        <v>598</v>
      </c>
    </row>
    <row r="675" spans="1:12" ht="21" x14ac:dyDescent="0.45">
      <c r="A675" s="170">
        <v>832</v>
      </c>
      <c r="B675" s="152" t="s">
        <v>2759</v>
      </c>
      <c r="C675" s="152" t="s">
        <v>1</v>
      </c>
      <c r="D675" s="154">
        <v>1000</v>
      </c>
      <c r="E675" s="118">
        <v>10</v>
      </c>
      <c r="F675" s="118">
        <v>10</v>
      </c>
      <c r="G675" s="149">
        <v>15</v>
      </c>
      <c r="H675" s="149">
        <v>15</v>
      </c>
      <c r="I675" s="168">
        <v>50</v>
      </c>
      <c r="J675" s="169">
        <v>50000</v>
      </c>
      <c r="K675" s="158" t="s">
        <v>2116</v>
      </c>
      <c r="L675">
        <v>599</v>
      </c>
    </row>
    <row r="676" spans="1:12" ht="21" x14ac:dyDescent="0.45">
      <c r="A676" s="170">
        <v>833</v>
      </c>
      <c r="B676" s="152" t="s">
        <v>2760</v>
      </c>
      <c r="C676" s="152" t="s">
        <v>204</v>
      </c>
      <c r="D676" s="154">
        <v>140</v>
      </c>
      <c r="E676" s="118">
        <v>40</v>
      </c>
      <c r="F676" s="149">
        <v>40</v>
      </c>
      <c r="G676" s="149">
        <v>40</v>
      </c>
      <c r="H676" s="149">
        <v>30</v>
      </c>
      <c r="I676" s="168">
        <v>150</v>
      </c>
      <c r="J676" s="169">
        <v>21000</v>
      </c>
      <c r="K676" s="158" t="s">
        <v>2116</v>
      </c>
      <c r="L676">
        <v>600</v>
      </c>
    </row>
    <row r="677" spans="1:12" ht="21" x14ac:dyDescent="0.45">
      <c r="A677" s="170">
        <v>834</v>
      </c>
      <c r="B677" s="146" t="s">
        <v>2761</v>
      </c>
      <c r="C677" s="146" t="s">
        <v>13</v>
      </c>
      <c r="D677" s="147">
        <v>450</v>
      </c>
      <c r="E677" s="173">
        <v>50</v>
      </c>
      <c r="F677" s="175">
        <v>50</v>
      </c>
      <c r="G677" s="175">
        <v>50</v>
      </c>
      <c r="H677" s="175">
        <v>50</v>
      </c>
      <c r="I677" s="168">
        <v>200</v>
      </c>
      <c r="J677" s="169">
        <v>90000</v>
      </c>
      <c r="K677" s="152" t="s">
        <v>2081</v>
      </c>
      <c r="L677">
        <v>601</v>
      </c>
    </row>
    <row r="678" spans="1:12" ht="21" x14ac:dyDescent="0.45">
      <c r="A678" s="170">
        <v>835</v>
      </c>
      <c r="B678" s="152" t="s">
        <v>2762</v>
      </c>
      <c r="C678" s="152" t="s">
        <v>204</v>
      </c>
      <c r="D678" s="154">
        <v>1250</v>
      </c>
      <c r="E678" s="149">
        <v>6</v>
      </c>
      <c r="F678" s="149">
        <v>0</v>
      </c>
      <c r="G678" s="149">
        <v>0</v>
      </c>
      <c r="H678" s="149">
        <v>0</v>
      </c>
      <c r="I678" s="168">
        <v>6</v>
      </c>
      <c r="J678" s="169">
        <v>7500</v>
      </c>
      <c r="K678" s="152" t="s">
        <v>2165</v>
      </c>
      <c r="L678">
        <v>602</v>
      </c>
    </row>
    <row r="679" spans="1:12" ht="21" x14ac:dyDescent="0.45">
      <c r="A679" s="170">
        <v>836</v>
      </c>
      <c r="B679" s="152" t="s">
        <v>2763</v>
      </c>
      <c r="C679" s="152" t="s">
        <v>20</v>
      </c>
      <c r="D679" s="154">
        <v>55</v>
      </c>
      <c r="E679" s="149">
        <v>21</v>
      </c>
      <c r="F679" s="149">
        <v>0</v>
      </c>
      <c r="G679" s="149">
        <v>0</v>
      </c>
      <c r="H679" s="149">
        <v>0</v>
      </c>
      <c r="I679" s="168">
        <v>21</v>
      </c>
      <c r="J679" s="169">
        <v>1155</v>
      </c>
      <c r="K679" s="152" t="s">
        <v>2165</v>
      </c>
      <c r="L679">
        <v>603</v>
      </c>
    </row>
    <row r="680" spans="1:12" ht="21" x14ac:dyDescent="0.45">
      <c r="A680" s="170">
        <v>838</v>
      </c>
      <c r="B680" s="152" t="s">
        <v>2764</v>
      </c>
      <c r="C680" s="152" t="s">
        <v>49</v>
      </c>
      <c r="D680" s="154">
        <v>5000</v>
      </c>
      <c r="E680" s="118">
        <v>2</v>
      </c>
      <c r="F680" s="149">
        <v>0</v>
      </c>
      <c r="G680" s="149">
        <v>2</v>
      </c>
      <c r="H680" s="149">
        <v>0</v>
      </c>
      <c r="I680" s="168">
        <v>4</v>
      </c>
      <c r="J680" s="169">
        <v>20000</v>
      </c>
      <c r="K680" s="157" t="s">
        <v>2127</v>
      </c>
      <c r="L680">
        <v>604</v>
      </c>
    </row>
    <row r="681" spans="1:12" ht="21" x14ac:dyDescent="0.45">
      <c r="A681" s="170">
        <v>840</v>
      </c>
      <c r="B681" s="152" t="s">
        <v>2765</v>
      </c>
      <c r="C681" s="152" t="s">
        <v>204</v>
      </c>
      <c r="D681" s="154">
        <v>85</v>
      </c>
      <c r="E681" s="118">
        <v>0</v>
      </c>
      <c r="F681" s="118">
        <v>0</v>
      </c>
      <c r="G681" s="149">
        <v>30</v>
      </c>
      <c r="H681" s="149">
        <v>0</v>
      </c>
      <c r="I681" s="168">
        <v>30</v>
      </c>
      <c r="J681" s="169">
        <v>2550</v>
      </c>
      <c r="K681" s="158" t="s">
        <v>2116</v>
      </c>
      <c r="L681">
        <v>605</v>
      </c>
    </row>
    <row r="682" spans="1:12" ht="21" x14ac:dyDescent="0.45">
      <c r="A682" s="170">
        <v>841</v>
      </c>
      <c r="B682" s="146" t="s">
        <v>2766</v>
      </c>
      <c r="C682" s="146" t="s">
        <v>89</v>
      </c>
      <c r="D682" s="147">
        <v>160</v>
      </c>
      <c r="E682" s="179">
        <v>2</v>
      </c>
      <c r="F682" s="175">
        <v>2</v>
      </c>
      <c r="G682" s="195">
        <v>2</v>
      </c>
      <c r="H682" s="175">
        <v>0</v>
      </c>
      <c r="I682" s="168">
        <v>6</v>
      </c>
      <c r="J682" s="169">
        <v>960</v>
      </c>
      <c r="K682" s="152" t="s">
        <v>2081</v>
      </c>
      <c r="L682">
        <v>606</v>
      </c>
    </row>
    <row r="683" spans="1:12" ht="21" x14ac:dyDescent="0.45">
      <c r="A683" s="170">
        <v>843</v>
      </c>
      <c r="B683" s="146" t="s">
        <v>2767</v>
      </c>
      <c r="C683" s="146" t="s">
        <v>13</v>
      </c>
      <c r="D683" s="207">
        <v>2000</v>
      </c>
      <c r="E683" s="173">
        <v>20</v>
      </c>
      <c r="F683" s="175">
        <v>5</v>
      </c>
      <c r="G683" s="175">
        <v>5</v>
      </c>
      <c r="H683" s="175">
        <v>0</v>
      </c>
      <c r="I683" s="168">
        <v>30</v>
      </c>
      <c r="J683" s="169">
        <v>60000</v>
      </c>
      <c r="K683" s="152" t="s">
        <v>2081</v>
      </c>
      <c r="L683">
        <v>607</v>
      </c>
    </row>
    <row r="684" spans="1:12" ht="21" x14ac:dyDescent="0.45">
      <c r="A684" s="170">
        <v>844</v>
      </c>
      <c r="B684" s="146" t="s">
        <v>2768</v>
      </c>
      <c r="C684" s="146" t="s">
        <v>44</v>
      </c>
      <c r="D684" s="207">
        <v>13000</v>
      </c>
      <c r="E684" s="173">
        <v>2</v>
      </c>
      <c r="F684" s="175">
        <v>1</v>
      </c>
      <c r="G684" s="175">
        <v>1</v>
      </c>
      <c r="H684" s="175">
        <v>0</v>
      </c>
      <c r="I684" s="168">
        <v>4</v>
      </c>
      <c r="J684" s="169">
        <v>52000</v>
      </c>
      <c r="K684" s="152" t="s">
        <v>2081</v>
      </c>
      <c r="L684">
        <v>608</v>
      </c>
    </row>
    <row r="685" spans="1:12" ht="21" x14ac:dyDescent="0.45">
      <c r="A685" s="170">
        <v>846</v>
      </c>
      <c r="B685" s="146" t="s">
        <v>2769</v>
      </c>
      <c r="C685" s="146" t="s">
        <v>13</v>
      </c>
      <c r="D685" s="207">
        <v>1300</v>
      </c>
      <c r="E685" s="179">
        <v>5</v>
      </c>
      <c r="F685" s="175">
        <v>5</v>
      </c>
      <c r="G685" s="175">
        <v>5</v>
      </c>
      <c r="H685" s="175">
        <v>5</v>
      </c>
      <c r="I685" s="168">
        <v>20</v>
      </c>
      <c r="J685" s="169">
        <v>26000</v>
      </c>
      <c r="K685" s="152" t="s">
        <v>2081</v>
      </c>
      <c r="L685">
        <v>609</v>
      </c>
    </row>
    <row r="686" spans="1:12" ht="21" x14ac:dyDescent="0.45">
      <c r="A686" s="170">
        <v>847</v>
      </c>
      <c r="B686" s="152" t="s">
        <v>2770</v>
      </c>
      <c r="C686" s="152" t="s">
        <v>89</v>
      </c>
      <c r="D686" s="154">
        <v>450</v>
      </c>
      <c r="E686" s="149">
        <v>101</v>
      </c>
      <c r="F686" s="149">
        <v>0</v>
      </c>
      <c r="G686" s="149">
        <v>0</v>
      </c>
      <c r="H686" s="149">
        <v>0</v>
      </c>
      <c r="I686" s="168">
        <v>101</v>
      </c>
      <c r="J686" s="169">
        <v>45450</v>
      </c>
      <c r="K686" s="152" t="s">
        <v>2165</v>
      </c>
      <c r="L686">
        <v>610</v>
      </c>
    </row>
    <row r="687" spans="1:12" ht="21" x14ac:dyDescent="0.45">
      <c r="A687" s="170">
        <v>848</v>
      </c>
      <c r="B687" s="152" t="s">
        <v>2771</v>
      </c>
      <c r="C687" s="152" t="s">
        <v>89</v>
      </c>
      <c r="D687" s="154">
        <v>450</v>
      </c>
      <c r="E687" s="149">
        <v>11</v>
      </c>
      <c r="F687" s="149">
        <v>0</v>
      </c>
      <c r="G687" s="149">
        <v>0</v>
      </c>
      <c r="H687" s="149">
        <v>0</v>
      </c>
      <c r="I687" s="168">
        <v>11</v>
      </c>
      <c r="J687" s="169">
        <v>4950</v>
      </c>
      <c r="K687" s="152" t="s">
        <v>2165</v>
      </c>
      <c r="L687">
        <v>611</v>
      </c>
    </row>
    <row r="688" spans="1:12" ht="21" x14ac:dyDescent="0.45">
      <c r="A688" s="170">
        <v>849</v>
      </c>
      <c r="B688" s="152" t="s">
        <v>2772</v>
      </c>
      <c r="C688" s="152" t="s">
        <v>89</v>
      </c>
      <c r="D688" s="154">
        <v>450</v>
      </c>
      <c r="E688" s="149">
        <v>8</v>
      </c>
      <c r="F688" s="149">
        <v>8</v>
      </c>
      <c r="G688" s="149">
        <v>8</v>
      </c>
      <c r="H688" s="149">
        <v>8</v>
      </c>
      <c r="I688" s="168">
        <v>32</v>
      </c>
      <c r="J688" s="169">
        <v>14400</v>
      </c>
      <c r="K688" s="152" t="s">
        <v>2165</v>
      </c>
      <c r="L688">
        <v>612</v>
      </c>
    </row>
    <row r="689" spans="1:12" ht="21" x14ac:dyDescent="0.45">
      <c r="A689" s="170">
        <v>850</v>
      </c>
      <c r="B689" s="152" t="s">
        <v>2773</v>
      </c>
      <c r="C689" s="152" t="s">
        <v>89</v>
      </c>
      <c r="D689" s="154">
        <v>450</v>
      </c>
      <c r="E689" s="149">
        <v>21</v>
      </c>
      <c r="F689" s="149">
        <v>0</v>
      </c>
      <c r="G689" s="149">
        <v>0</v>
      </c>
      <c r="H689" s="149">
        <v>0</v>
      </c>
      <c r="I689" s="168">
        <v>21</v>
      </c>
      <c r="J689" s="169">
        <v>9450</v>
      </c>
      <c r="K689" s="152" t="s">
        <v>2165</v>
      </c>
      <c r="L689">
        <v>613</v>
      </c>
    </row>
    <row r="690" spans="1:12" ht="21" x14ac:dyDescent="0.45">
      <c r="A690" s="170">
        <v>851</v>
      </c>
      <c r="B690" s="152" t="s">
        <v>2774</v>
      </c>
      <c r="C690" s="152" t="s">
        <v>89</v>
      </c>
      <c r="D690" s="154">
        <v>450</v>
      </c>
      <c r="E690" s="149">
        <v>203</v>
      </c>
      <c r="F690" s="149">
        <v>0</v>
      </c>
      <c r="G690" s="149">
        <v>0</v>
      </c>
      <c r="H690" s="149">
        <v>0</v>
      </c>
      <c r="I690" s="168">
        <v>203</v>
      </c>
      <c r="J690" s="169">
        <v>91350</v>
      </c>
      <c r="K690" s="152" t="s">
        <v>2165</v>
      </c>
      <c r="L690">
        <v>614</v>
      </c>
    </row>
    <row r="691" spans="1:12" ht="21" x14ac:dyDescent="0.45">
      <c r="A691" s="170">
        <v>852</v>
      </c>
      <c r="B691" s="152" t="s">
        <v>2775</v>
      </c>
      <c r="C691" s="152" t="s">
        <v>89</v>
      </c>
      <c r="D691" s="154">
        <v>450</v>
      </c>
      <c r="E691" s="149">
        <v>11</v>
      </c>
      <c r="F691" s="149">
        <v>0</v>
      </c>
      <c r="G691" s="149">
        <v>0</v>
      </c>
      <c r="H691" s="149">
        <v>0</v>
      </c>
      <c r="I691" s="168">
        <v>11</v>
      </c>
      <c r="J691" s="169">
        <v>4950</v>
      </c>
      <c r="K691" s="152" t="s">
        <v>2165</v>
      </c>
      <c r="L691">
        <v>615</v>
      </c>
    </row>
    <row r="692" spans="1:12" ht="21" x14ac:dyDescent="0.45">
      <c r="A692" s="170">
        <v>853</v>
      </c>
      <c r="B692" s="152" t="s">
        <v>2776</v>
      </c>
      <c r="C692" s="152" t="s">
        <v>89</v>
      </c>
      <c r="D692" s="154">
        <v>450</v>
      </c>
      <c r="E692" s="149">
        <v>11</v>
      </c>
      <c r="F692" s="149">
        <v>0</v>
      </c>
      <c r="G692" s="149">
        <v>0</v>
      </c>
      <c r="H692" s="149">
        <v>0</v>
      </c>
      <c r="I692" s="168">
        <v>11</v>
      </c>
      <c r="J692" s="169">
        <v>4950</v>
      </c>
      <c r="K692" s="152" t="s">
        <v>2165</v>
      </c>
      <c r="L692">
        <v>616</v>
      </c>
    </row>
    <row r="693" spans="1:12" ht="21" x14ac:dyDescent="0.45">
      <c r="A693" s="170">
        <v>854</v>
      </c>
      <c r="B693" s="152" t="s">
        <v>2777</v>
      </c>
      <c r="C693" s="152" t="s">
        <v>89</v>
      </c>
      <c r="D693" s="154">
        <v>450</v>
      </c>
      <c r="E693" s="149">
        <v>2</v>
      </c>
      <c r="F693" s="149">
        <v>0</v>
      </c>
      <c r="G693" s="149">
        <v>0</v>
      </c>
      <c r="H693" s="149">
        <v>0</v>
      </c>
      <c r="I693" s="168">
        <v>2</v>
      </c>
      <c r="J693" s="169">
        <v>900</v>
      </c>
      <c r="K693" s="152" t="s">
        <v>2165</v>
      </c>
      <c r="L693">
        <v>617</v>
      </c>
    </row>
    <row r="694" spans="1:12" ht="21" x14ac:dyDescent="0.45">
      <c r="A694" s="170">
        <v>855</v>
      </c>
      <c r="B694" s="152" t="s">
        <v>2778</v>
      </c>
      <c r="C694" s="152" t="s">
        <v>89</v>
      </c>
      <c r="D694" s="154">
        <v>450</v>
      </c>
      <c r="E694" s="149">
        <v>2</v>
      </c>
      <c r="F694" s="149">
        <v>0</v>
      </c>
      <c r="G694" s="149">
        <v>0</v>
      </c>
      <c r="H694" s="149">
        <v>0</v>
      </c>
      <c r="I694" s="168">
        <v>2</v>
      </c>
      <c r="J694" s="169">
        <v>900</v>
      </c>
      <c r="K694" s="152" t="s">
        <v>2165</v>
      </c>
      <c r="L694">
        <v>618</v>
      </c>
    </row>
    <row r="695" spans="1:12" ht="21" x14ac:dyDescent="0.45">
      <c r="A695" s="170">
        <v>856</v>
      </c>
      <c r="B695" s="152" t="s">
        <v>2779</v>
      </c>
      <c r="C695" s="152" t="s">
        <v>89</v>
      </c>
      <c r="D695" s="154">
        <v>450</v>
      </c>
      <c r="E695" s="149">
        <v>2</v>
      </c>
      <c r="F695" s="149">
        <v>2</v>
      </c>
      <c r="G695" s="149">
        <v>2</v>
      </c>
      <c r="H695" s="149">
        <v>2</v>
      </c>
      <c r="I695" s="168">
        <v>8</v>
      </c>
      <c r="J695" s="169">
        <v>3600</v>
      </c>
      <c r="K695" s="152" t="s">
        <v>2165</v>
      </c>
      <c r="L695">
        <v>619</v>
      </c>
    </row>
    <row r="696" spans="1:12" ht="21" x14ac:dyDescent="0.45">
      <c r="A696" s="170">
        <v>857</v>
      </c>
      <c r="B696" s="152" t="s">
        <v>2780</v>
      </c>
      <c r="C696" s="152" t="s">
        <v>89</v>
      </c>
      <c r="D696" s="154">
        <v>450</v>
      </c>
      <c r="E696" s="149">
        <v>65</v>
      </c>
      <c r="F696" s="149">
        <v>0</v>
      </c>
      <c r="G696" s="149">
        <v>0</v>
      </c>
      <c r="H696" s="149">
        <v>0</v>
      </c>
      <c r="I696" s="168">
        <v>65</v>
      </c>
      <c r="J696" s="169">
        <v>29250</v>
      </c>
      <c r="K696" s="152" t="s">
        <v>2165</v>
      </c>
      <c r="L696">
        <v>620</v>
      </c>
    </row>
    <row r="697" spans="1:12" ht="21" x14ac:dyDescent="0.45">
      <c r="A697" s="170">
        <v>858</v>
      </c>
      <c r="B697" s="152" t="s">
        <v>2781</v>
      </c>
      <c r="C697" s="152" t="s">
        <v>89</v>
      </c>
      <c r="D697" s="154">
        <v>450</v>
      </c>
      <c r="E697" s="149">
        <v>5</v>
      </c>
      <c r="F697" s="149">
        <v>5</v>
      </c>
      <c r="G697" s="149">
        <v>0</v>
      </c>
      <c r="H697" s="149">
        <v>0</v>
      </c>
      <c r="I697" s="168">
        <v>10</v>
      </c>
      <c r="J697" s="169">
        <v>4500</v>
      </c>
      <c r="K697" s="152" t="s">
        <v>2165</v>
      </c>
      <c r="L697">
        <v>621</v>
      </c>
    </row>
    <row r="698" spans="1:12" ht="21" x14ac:dyDescent="0.45">
      <c r="A698" s="170">
        <v>859</v>
      </c>
      <c r="B698" s="152" t="s">
        <v>2782</v>
      </c>
      <c r="C698" s="152" t="s">
        <v>89</v>
      </c>
      <c r="D698" s="154">
        <v>450</v>
      </c>
      <c r="E698" s="149">
        <v>5</v>
      </c>
      <c r="F698" s="149">
        <v>5</v>
      </c>
      <c r="G698" s="149">
        <v>0</v>
      </c>
      <c r="H698" s="149">
        <v>0</v>
      </c>
      <c r="I698" s="168">
        <v>10</v>
      </c>
      <c r="J698" s="169">
        <v>4500</v>
      </c>
      <c r="K698" s="152" t="s">
        <v>2165</v>
      </c>
      <c r="L698">
        <v>622</v>
      </c>
    </row>
    <row r="699" spans="1:12" ht="21" x14ac:dyDescent="0.45">
      <c r="A699" s="170">
        <v>860</v>
      </c>
      <c r="B699" s="152" t="s">
        <v>2783</v>
      </c>
      <c r="C699" s="152" t="s">
        <v>89</v>
      </c>
      <c r="D699" s="154">
        <v>450</v>
      </c>
      <c r="E699" s="149">
        <v>74</v>
      </c>
      <c r="F699" s="149">
        <v>0</v>
      </c>
      <c r="G699" s="149">
        <v>0</v>
      </c>
      <c r="H699" s="149">
        <v>0</v>
      </c>
      <c r="I699" s="168">
        <v>74</v>
      </c>
      <c r="J699" s="169">
        <v>33300</v>
      </c>
      <c r="K699" s="152" t="s">
        <v>2165</v>
      </c>
      <c r="L699">
        <v>623</v>
      </c>
    </row>
    <row r="700" spans="1:12" ht="21" x14ac:dyDescent="0.45">
      <c r="A700" s="170">
        <v>862</v>
      </c>
      <c r="B700" s="146" t="s">
        <v>2784</v>
      </c>
      <c r="C700" s="146" t="s">
        <v>13</v>
      </c>
      <c r="D700" s="147">
        <v>900</v>
      </c>
      <c r="E700" s="219">
        <v>8</v>
      </c>
      <c r="F700" s="175">
        <v>0</v>
      </c>
      <c r="G700" s="195">
        <v>0</v>
      </c>
      <c r="H700" s="175">
        <v>0</v>
      </c>
      <c r="I700" s="168">
        <v>8</v>
      </c>
      <c r="J700" s="169">
        <v>7200</v>
      </c>
      <c r="K700" s="152" t="s">
        <v>2081</v>
      </c>
      <c r="L700">
        <v>624</v>
      </c>
    </row>
    <row r="701" spans="1:12" ht="21" x14ac:dyDescent="0.45">
      <c r="A701" s="170">
        <v>863</v>
      </c>
      <c r="B701" s="146" t="s">
        <v>2785</v>
      </c>
      <c r="C701" s="146" t="s">
        <v>13</v>
      </c>
      <c r="D701" s="147">
        <v>1000</v>
      </c>
      <c r="E701" s="219">
        <v>2</v>
      </c>
      <c r="F701" s="175">
        <v>0</v>
      </c>
      <c r="G701" s="195">
        <v>0</v>
      </c>
      <c r="H701" s="175">
        <v>0</v>
      </c>
      <c r="I701" s="168">
        <v>2</v>
      </c>
      <c r="J701" s="169">
        <v>2000</v>
      </c>
      <c r="K701" s="152" t="s">
        <v>2081</v>
      </c>
      <c r="L701">
        <v>625</v>
      </c>
    </row>
    <row r="702" spans="1:12" ht="21" x14ac:dyDescent="0.45">
      <c r="A702" s="170">
        <v>864</v>
      </c>
      <c r="B702" s="146" t="s">
        <v>2786</v>
      </c>
      <c r="C702" s="146" t="s">
        <v>13</v>
      </c>
      <c r="D702" s="147">
        <v>900</v>
      </c>
      <c r="E702" s="219">
        <v>6</v>
      </c>
      <c r="F702" s="175">
        <v>0</v>
      </c>
      <c r="G702" s="195">
        <v>0</v>
      </c>
      <c r="H702" s="175">
        <v>0</v>
      </c>
      <c r="I702" s="168">
        <v>6</v>
      </c>
      <c r="J702" s="169">
        <v>5400</v>
      </c>
      <c r="K702" s="152" t="s">
        <v>2081</v>
      </c>
      <c r="L702">
        <v>626</v>
      </c>
    </row>
    <row r="703" spans="1:12" ht="21" x14ac:dyDescent="0.45">
      <c r="A703" s="170">
        <v>870</v>
      </c>
      <c r="B703" s="146" t="s">
        <v>2787</v>
      </c>
      <c r="C703" s="146" t="s">
        <v>13</v>
      </c>
      <c r="D703" s="147">
        <v>2200</v>
      </c>
      <c r="E703" s="219">
        <v>10</v>
      </c>
      <c r="F703" s="175">
        <v>0</v>
      </c>
      <c r="G703" s="195">
        <v>0</v>
      </c>
      <c r="H703" s="175">
        <v>0</v>
      </c>
      <c r="I703" s="168">
        <v>10</v>
      </c>
      <c r="J703" s="169">
        <v>22000</v>
      </c>
      <c r="K703" s="152" t="s">
        <v>2081</v>
      </c>
      <c r="L703">
        <v>627</v>
      </c>
    </row>
    <row r="704" spans="1:12" ht="21" x14ac:dyDescent="0.45">
      <c r="A704" s="170">
        <v>873</v>
      </c>
      <c r="B704" s="146" t="s">
        <v>2788</v>
      </c>
      <c r="C704" s="146" t="s">
        <v>13</v>
      </c>
      <c r="D704" s="147">
        <v>800</v>
      </c>
      <c r="E704" s="219">
        <v>6</v>
      </c>
      <c r="F704" s="175">
        <v>0</v>
      </c>
      <c r="G704" s="195">
        <v>0</v>
      </c>
      <c r="H704" s="175">
        <v>0</v>
      </c>
      <c r="I704" s="168">
        <v>6</v>
      </c>
      <c r="J704" s="169">
        <v>4800</v>
      </c>
      <c r="K704" s="152" t="s">
        <v>2081</v>
      </c>
      <c r="L704">
        <v>628</v>
      </c>
    </row>
    <row r="705" spans="1:12" ht="21" x14ac:dyDescent="0.45">
      <c r="A705" s="170">
        <v>874</v>
      </c>
      <c r="B705" s="146" t="s">
        <v>2789</v>
      </c>
      <c r="C705" s="146" t="s">
        <v>13</v>
      </c>
      <c r="D705" s="147">
        <v>1200</v>
      </c>
      <c r="E705" s="219">
        <v>12</v>
      </c>
      <c r="F705" s="175">
        <v>0</v>
      </c>
      <c r="G705" s="195">
        <v>0</v>
      </c>
      <c r="H705" s="175">
        <v>0</v>
      </c>
      <c r="I705" s="168">
        <v>12</v>
      </c>
      <c r="J705" s="169">
        <v>14400</v>
      </c>
      <c r="K705" s="152" t="s">
        <v>2081</v>
      </c>
      <c r="L705">
        <v>629</v>
      </c>
    </row>
    <row r="706" spans="1:12" ht="21" x14ac:dyDescent="0.45">
      <c r="A706" s="170">
        <v>876</v>
      </c>
      <c r="B706" s="146" t="s">
        <v>2790</v>
      </c>
      <c r="C706" s="146" t="s">
        <v>13</v>
      </c>
      <c r="D706" s="147">
        <v>4800</v>
      </c>
      <c r="E706" s="219">
        <v>2</v>
      </c>
      <c r="F706" s="175">
        <v>0</v>
      </c>
      <c r="G706" s="195">
        <v>0</v>
      </c>
      <c r="H706" s="175">
        <v>0</v>
      </c>
      <c r="I706" s="168">
        <v>2</v>
      </c>
      <c r="J706" s="169">
        <v>9600</v>
      </c>
      <c r="K706" s="152" t="s">
        <v>2081</v>
      </c>
      <c r="L706">
        <v>630</v>
      </c>
    </row>
    <row r="707" spans="1:12" ht="21" x14ac:dyDescent="0.45">
      <c r="A707" s="170">
        <v>877</v>
      </c>
      <c r="B707" s="146" t="s">
        <v>2791</v>
      </c>
      <c r="C707" s="146" t="s">
        <v>13</v>
      </c>
      <c r="D707" s="147">
        <v>900</v>
      </c>
      <c r="E707" s="219">
        <v>12</v>
      </c>
      <c r="F707" s="175">
        <v>0</v>
      </c>
      <c r="G707" s="195">
        <v>0</v>
      </c>
      <c r="H707" s="175">
        <v>0</v>
      </c>
      <c r="I707" s="168">
        <v>12</v>
      </c>
      <c r="J707" s="169">
        <v>10800</v>
      </c>
      <c r="K707" s="152" t="s">
        <v>2081</v>
      </c>
      <c r="L707">
        <v>631</v>
      </c>
    </row>
    <row r="708" spans="1:12" ht="21" x14ac:dyDescent="0.45">
      <c r="A708" s="227">
        <v>879</v>
      </c>
      <c r="B708" s="146" t="s">
        <v>2792</v>
      </c>
      <c r="C708" s="146" t="s">
        <v>13</v>
      </c>
      <c r="D708" s="147">
        <v>9000</v>
      </c>
      <c r="E708" s="219">
        <v>6</v>
      </c>
      <c r="F708" s="175">
        <v>0</v>
      </c>
      <c r="G708" s="195">
        <v>0</v>
      </c>
      <c r="H708" s="175">
        <v>0</v>
      </c>
      <c r="I708" s="168">
        <v>6</v>
      </c>
      <c r="J708" s="169">
        <v>54000</v>
      </c>
      <c r="K708" s="152" t="s">
        <v>2081</v>
      </c>
      <c r="L708">
        <v>632</v>
      </c>
    </row>
    <row r="709" spans="1:12" ht="21" x14ac:dyDescent="0.45">
      <c r="A709" s="227">
        <v>880</v>
      </c>
      <c r="B709" s="146" t="s">
        <v>2793</v>
      </c>
      <c r="C709" s="146" t="s">
        <v>13</v>
      </c>
      <c r="D709" s="147">
        <v>12000</v>
      </c>
      <c r="E709" s="219">
        <v>3</v>
      </c>
      <c r="F709" s="175">
        <v>0</v>
      </c>
      <c r="G709" s="195">
        <v>0</v>
      </c>
      <c r="H709" s="175">
        <v>0</v>
      </c>
      <c r="I709" s="168">
        <v>3</v>
      </c>
      <c r="J709" s="169">
        <v>36000</v>
      </c>
      <c r="K709" s="152" t="s">
        <v>2081</v>
      </c>
      <c r="L709">
        <v>633</v>
      </c>
    </row>
    <row r="710" spans="1:12" ht="21" x14ac:dyDescent="0.45">
      <c r="A710" s="227">
        <v>881</v>
      </c>
      <c r="B710" s="218" t="s">
        <v>2794</v>
      </c>
      <c r="C710" s="152" t="s">
        <v>49</v>
      </c>
      <c r="D710" s="154">
        <v>600</v>
      </c>
      <c r="E710" s="149">
        <v>2</v>
      </c>
      <c r="F710" s="149">
        <v>0</v>
      </c>
      <c r="G710" s="149">
        <v>0</v>
      </c>
      <c r="H710" s="149">
        <v>0</v>
      </c>
      <c r="I710" s="168">
        <v>2</v>
      </c>
      <c r="J710" s="169">
        <v>1200</v>
      </c>
      <c r="K710" s="158" t="s">
        <v>2108</v>
      </c>
      <c r="L710">
        <v>634</v>
      </c>
    </row>
    <row r="711" spans="1:12" ht="21" x14ac:dyDescent="0.45">
      <c r="A711" s="227">
        <v>882</v>
      </c>
      <c r="B711" s="152" t="s">
        <v>2795</v>
      </c>
      <c r="C711" s="152" t="s">
        <v>9</v>
      </c>
      <c r="D711" s="154">
        <v>1000</v>
      </c>
      <c r="E711" s="149">
        <v>0</v>
      </c>
      <c r="F711" s="149">
        <v>1</v>
      </c>
      <c r="G711" s="149">
        <v>1</v>
      </c>
      <c r="H711" s="149">
        <v>0</v>
      </c>
      <c r="I711" s="168">
        <v>2</v>
      </c>
      <c r="J711" s="169">
        <v>2000</v>
      </c>
      <c r="K711" s="228" t="s">
        <v>818</v>
      </c>
      <c r="L711">
        <v>635</v>
      </c>
    </row>
    <row r="712" spans="1:12" ht="21" x14ac:dyDescent="0.45">
      <c r="A712" s="227">
        <v>883</v>
      </c>
      <c r="B712" s="152" t="s">
        <v>2796</v>
      </c>
      <c r="C712" s="152" t="s">
        <v>89</v>
      </c>
      <c r="D712" s="154">
        <v>2321.9</v>
      </c>
      <c r="E712" s="149">
        <v>5</v>
      </c>
      <c r="F712" s="149">
        <v>5</v>
      </c>
      <c r="G712" s="149">
        <v>5</v>
      </c>
      <c r="H712" s="149">
        <v>5</v>
      </c>
      <c r="I712" s="168">
        <v>20</v>
      </c>
      <c r="J712" s="169">
        <v>46438</v>
      </c>
      <c r="K712" s="152" t="s">
        <v>2165</v>
      </c>
      <c r="L712">
        <v>636</v>
      </c>
    </row>
    <row r="713" spans="1:12" ht="21" x14ac:dyDescent="0.45">
      <c r="A713" s="227">
        <v>884</v>
      </c>
      <c r="B713" s="152" t="s">
        <v>2797</v>
      </c>
      <c r="C713" s="152" t="s">
        <v>89</v>
      </c>
      <c r="D713" s="154">
        <v>2129.3000000000002</v>
      </c>
      <c r="E713" s="183">
        <v>3</v>
      </c>
      <c r="F713" s="149">
        <v>0</v>
      </c>
      <c r="G713" s="149">
        <v>0</v>
      </c>
      <c r="H713" s="149">
        <v>0</v>
      </c>
      <c r="I713" s="168">
        <v>3</v>
      </c>
      <c r="J713" s="169">
        <v>6387.9000000000005</v>
      </c>
      <c r="K713" s="152" t="s">
        <v>2165</v>
      </c>
      <c r="L713">
        <v>637</v>
      </c>
    </row>
    <row r="714" spans="1:12" ht="21" x14ac:dyDescent="0.45">
      <c r="A714" s="227">
        <v>885</v>
      </c>
      <c r="B714" s="152" t="s">
        <v>2798</v>
      </c>
      <c r="C714" s="152" t="s">
        <v>89</v>
      </c>
      <c r="D714" s="154">
        <v>2172.1</v>
      </c>
      <c r="E714" s="183">
        <v>8.4</v>
      </c>
      <c r="F714" s="149">
        <v>0</v>
      </c>
      <c r="G714" s="149">
        <v>0</v>
      </c>
      <c r="H714" s="149">
        <v>0</v>
      </c>
      <c r="I714" s="168">
        <v>8.4</v>
      </c>
      <c r="J714" s="169">
        <v>18245.64</v>
      </c>
      <c r="K714" s="152" t="s">
        <v>2165</v>
      </c>
      <c r="L714">
        <v>638</v>
      </c>
    </row>
    <row r="715" spans="1:12" ht="21" x14ac:dyDescent="0.45">
      <c r="A715" s="227">
        <v>3</v>
      </c>
      <c r="B715" s="152" t="s">
        <v>2799</v>
      </c>
      <c r="C715" s="152" t="s">
        <v>89</v>
      </c>
      <c r="D715" s="154">
        <v>2172.1</v>
      </c>
      <c r="E715" s="183">
        <v>8.4</v>
      </c>
      <c r="F715" s="149">
        <v>0</v>
      </c>
      <c r="G715" s="149">
        <v>0</v>
      </c>
      <c r="H715" s="149">
        <v>0</v>
      </c>
      <c r="I715" s="168">
        <v>8.4</v>
      </c>
      <c r="J715" s="169">
        <v>18245.64</v>
      </c>
      <c r="K715" s="152" t="s">
        <v>2165</v>
      </c>
      <c r="L715">
        <v>639</v>
      </c>
    </row>
    <row r="716" spans="1:12" ht="21" x14ac:dyDescent="0.45">
      <c r="A716" s="227">
        <v>887</v>
      </c>
      <c r="B716" s="152" t="s">
        <v>2800</v>
      </c>
      <c r="C716" s="152" t="s">
        <v>89</v>
      </c>
      <c r="D716" s="154">
        <v>4312.1000000000004</v>
      </c>
      <c r="E716" s="183">
        <v>8.4</v>
      </c>
      <c r="F716" s="149">
        <v>0</v>
      </c>
      <c r="G716" s="149">
        <v>0</v>
      </c>
      <c r="H716" s="149">
        <v>0</v>
      </c>
      <c r="I716" s="168">
        <v>8.4</v>
      </c>
      <c r="J716" s="169">
        <v>36221.640000000007</v>
      </c>
      <c r="K716" s="152" t="s">
        <v>2165</v>
      </c>
      <c r="L716">
        <v>640</v>
      </c>
    </row>
    <row r="717" spans="1:12" ht="21" x14ac:dyDescent="0.45">
      <c r="A717" s="227">
        <v>888</v>
      </c>
      <c r="B717" s="152" t="s">
        <v>2801</v>
      </c>
      <c r="C717" s="152" t="s">
        <v>89</v>
      </c>
      <c r="D717" s="154">
        <v>4312.1000000000004</v>
      </c>
      <c r="E717" s="183">
        <v>10</v>
      </c>
      <c r="F717" s="149">
        <v>0</v>
      </c>
      <c r="G717" s="149">
        <v>0</v>
      </c>
      <c r="H717" s="149">
        <v>0</v>
      </c>
      <c r="I717" s="168">
        <v>10</v>
      </c>
      <c r="J717" s="169">
        <v>43121</v>
      </c>
      <c r="K717" s="152" t="s">
        <v>2165</v>
      </c>
      <c r="L717">
        <v>641</v>
      </c>
    </row>
    <row r="718" spans="1:12" ht="21" x14ac:dyDescent="0.45">
      <c r="A718" s="227">
        <v>889</v>
      </c>
      <c r="B718" s="152" t="s">
        <v>2802</v>
      </c>
      <c r="C718" s="152" t="s">
        <v>89</v>
      </c>
      <c r="D718" s="154">
        <v>856</v>
      </c>
      <c r="E718" s="149">
        <v>150</v>
      </c>
      <c r="F718" s="149">
        <v>150</v>
      </c>
      <c r="G718" s="149">
        <v>150</v>
      </c>
      <c r="H718" s="149">
        <v>150</v>
      </c>
      <c r="I718" s="168">
        <v>600</v>
      </c>
      <c r="J718" s="169">
        <v>513600</v>
      </c>
      <c r="K718" s="152" t="s">
        <v>2165</v>
      </c>
      <c r="L718">
        <v>642</v>
      </c>
    </row>
    <row r="719" spans="1:12" ht="21" x14ac:dyDescent="0.45">
      <c r="A719" s="227">
        <v>890</v>
      </c>
      <c r="B719" s="152" t="s">
        <v>2803</v>
      </c>
      <c r="C719" s="152" t="s">
        <v>89</v>
      </c>
      <c r="D719" s="154">
        <v>909.5</v>
      </c>
      <c r="E719" s="183">
        <v>11.55</v>
      </c>
      <c r="F719" s="149">
        <v>0</v>
      </c>
      <c r="G719" s="149">
        <v>0</v>
      </c>
      <c r="H719" s="149">
        <v>0</v>
      </c>
      <c r="I719" s="168">
        <v>11.55</v>
      </c>
      <c r="J719" s="169">
        <v>10504.725</v>
      </c>
      <c r="K719" s="152" t="s">
        <v>2165</v>
      </c>
      <c r="L719">
        <v>643</v>
      </c>
    </row>
    <row r="720" spans="1:12" ht="21" x14ac:dyDescent="0.45">
      <c r="A720" s="227">
        <v>891</v>
      </c>
      <c r="B720" s="152" t="s">
        <v>2804</v>
      </c>
      <c r="C720" s="152" t="s">
        <v>89</v>
      </c>
      <c r="D720" s="154">
        <v>832.46</v>
      </c>
      <c r="E720" s="183">
        <v>25</v>
      </c>
      <c r="F720" s="149">
        <v>0</v>
      </c>
      <c r="G720" s="149">
        <v>0</v>
      </c>
      <c r="H720" s="149">
        <v>0</v>
      </c>
      <c r="I720" s="168">
        <v>25</v>
      </c>
      <c r="J720" s="169">
        <v>20811.5</v>
      </c>
      <c r="K720" s="152" t="s">
        <v>2165</v>
      </c>
      <c r="L720">
        <v>644</v>
      </c>
    </row>
    <row r="721" spans="1:12" ht="21" x14ac:dyDescent="0.45">
      <c r="A721" s="227">
        <v>892</v>
      </c>
      <c r="B721" s="152" t="s">
        <v>2805</v>
      </c>
      <c r="C721" s="152" t="s">
        <v>89</v>
      </c>
      <c r="D721" s="154">
        <v>920</v>
      </c>
      <c r="E721" s="183">
        <v>342</v>
      </c>
      <c r="F721" s="149">
        <v>0</v>
      </c>
      <c r="G721" s="149">
        <v>0</v>
      </c>
      <c r="H721" s="149">
        <v>0</v>
      </c>
      <c r="I721" s="168">
        <v>342</v>
      </c>
      <c r="J721" s="169">
        <v>314640</v>
      </c>
      <c r="K721" s="152" t="s">
        <v>2165</v>
      </c>
      <c r="L721">
        <v>645</v>
      </c>
    </row>
    <row r="722" spans="1:12" ht="21" x14ac:dyDescent="0.45">
      <c r="A722" s="227">
        <v>893</v>
      </c>
      <c r="B722" s="152" t="s">
        <v>2806</v>
      </c>
      <c r="C722" s="152" t="s">
        <v>89</v>
      </c>
      <c r="D722" s="154">
        <v>1102</v>
      </c>
      <c r="E722" s="183">
        <v>2</v>
      </c>
      <c r="F722" s="149">
        <v>0</v>
      </c>
      <c r="G722" s="149">
        <v>0</v>
      </c>
      <c r="H722" s="149">
        <v>0</v>
      </c>
      <c r="I722" s="168">
        <v>2</v>
      </c>
      <c r="J722" s="169">
        <v>2204</v>
      </c>
      <c r="K722" s="152" t="s">
        <v>2165</v>
      </c>
      <c r="L722">
        <v>646</v>
      </c>
    </row>
    <row r="723" spans="1:12" ht="21" x14ac:dyDescent="0.45">
      <c r="A723" s="227">
        <v>894</v>
      </c>
      <c r="B723" s="152" t="s">
        <v>2807</v>
      </c>
      <c r="C723" s="152" t="s">
        <v>89</v>
      </c>
      <c r="D723" s="154">
        <v>1005.8</v>
      </c>
      <c r="E723" s="183">
        <v>22.05</v>
      </c>
      <c r="F723" s="149">
        <v>0</v>
      </c>
      <c r="G723" s="149">
        <v>0</v>
      </c>
      <c r="H723" s="149">
        <v>0</v>
      </c>
      <c r="I723" s="168">
        <v>22.05</v>
      </c>
      <c r="J723" s="169">
        <v>22177.89</v>
      </c>
      <c r="K723" s="152" t="s">
        <v>2165</v>
      </c>
      <c r="L723">
        <v>647</v>
      </c>
    </row>
    <row r="724" spans="1:12" ht="21" x14ac:dyDescent="0.45">
      <c r="A724" s="227">
        <v>895</v>
      </c>
      <c r="B724" s="152" t="s">
        <v>2808</v>
      </c>
      <c r="C724" s="152" t="s">
        <v>89</v>
      </c>
      <c r="D724" s="154">
        <v>877.4</v>
      </c>
      <c r="E724" s="149">
        <v>21</v>
      </c>
      <c r="F724" s="149">
        <v>21</v>
      </c>
      <c r="G724" s="149">
        <v>21</v>
      </c>
      <c r="H724" s="149">
        <v>21</v>
      </c>
      <c r="I724" s="168">
        <v>84</v>
      </c>
      <c r="J724" s="169">
        <v>73701.599999999991</v>
      </c>
      <c r="K724" s="152" t="s">
        <v>2165</v>
      </c>
      <c r="L724">
        <v>648</v>
      </c>
    </row>
    <row r="725" spans="1:12" ht="21" x14ac:dyDescent="0.45">
      <c r="A725" s="227">
        <v>896</v>
      </c>
      <c r="B725" s="152" t="s">
        <v>2809</v>
      </c>
      <c r="C725" s="152" t="s">
        <v>89</v>
      </c>
      <c r="D725" s="154">
        <v>856</v>
      </c>
      <c r="E725" s="149">
        <v>30</v>
      </c>
      <c r="F725" s="149">
        <v>30</v>
      </c>
      <c r="G725" s="149">
        <v>30</v>
      </c>
      <c r="H725" s="149">
        <v>30</v>
      </c>
      <c r="I725" s="168">
        <v>120</v>
      </c>
      <c r="J725" s="169">
        <v>102720</v>
      </c>
      <c r="K725" s="152" t="s">
        <v>2165</v>
      </c>
      <c r="L725">
        <v>649</v>
      </c>
    </row>
    <row r="726" spans="1:12" ht="21" x14ac:dyDescent="0.45">
      <c r="A726" s="227">
        <v>897</v>
      </c>
      <c r="B726" s="152" t="s">
        <v>2810</v>
      </c>
      <c r="C726" s="152" t="s">
        <v>89</v>
      </c>
      <c r="D726" s="154">
        <v>856</v>
      </c>
      <c r="E726" s="183">
        <v>450</v>
      </c>
      <c r="F726" s="149">
        <v>0</v>
      </c>
      <c r="G726" s="149">
        <v>0</v>
      </c>
      <c r="H726" s="149">
        <v>0</v>
      </c>
      <c r="I726" s="168">
        <v>450</v>
      </c>
      <c r="J726" s="169">
        <v>385200</v>
      </c>
      <c r="K726" s="152" t="s">
        <v>2165</v>
      </c>
      <c r="L726">
        <v>650</v>
      </c>
    </row>
    <row r="727" spans="1:12" ht="21" x14ac:dyDescent="0.45">
      <c r="A727" s="227">
        <v>898</v>
      </c>
      <c r="B727" s="152" t="s">
        <v>2811</v>
      </c>
      <c r="C727" s="152" t="s">
        <v>89</v>
      </c>
      <c r="D727" s="154">
        <v>1224.18</v>
      </c>
      <c r="E727" s="149">
        <v>14</v>
      </c>
      <c r="F727" s="149">
        <v>0</v>
      </c>
      <c r="G727" s="149">
        <v>0</v>
      </c>
      <c r="H727" s="149">
        <v>0</v>
      </c>
      <c r="I727" s="168">
        <v>14</v>
      </c>
      <c r="J727" s="169">
        <v>17138.52</v>
      </c>
      <c r="K727" s="152" t="s">
        <v>2165</v>
      </c>
      <c r="L727">
        <v>651</v>
      </c>
    </row>
    <row r="728" spans="1:12" ht="21" x14ac:dyDescent="0.45">
      <c r="A728" s="227">
        <v>899</v>
      </c>
      <c r="B728" s="152" t="s">
        <v>2812</v>
      </c>
      <c r="C728" s="152" t="s">
        <v>89</v>
      </c>
      <c r="D728" s="154">
        <v>1225.1500000000001</v>
      </c>
      <c r="E728" s="183">
        <v>10.5</v>
      </c>
      <c r="F728" s="149">
        <v>0</v>
      </c>
      <c r="G728" s="149">
        <v>0</v>
      </c>
      <c r="H728" s="149">
        <v>0</v>
      </c>
      <c r="I728" s="168">
        <v>10.5</v>
      </c>
      <c r="J728" s="169">
        <v>12864.075000000001</v>
      </c>
      <c r="K728" s="152" t="s">
        <v>2165</v>
      </c>
      <c r="L728">
        <v>652</v>
      </c>
    </row>
    <row r="729" spans="1:12" ht="21" x14ac:dyDescent="0.45">
      <c r="A729" s="227">
        <v>900</v>
      </c>
      <c r="B729" s="152" t="s">
        <v>2813</v>
      </c>
      <c r="C729" s="152" t="s">
        <v>89</v>
      </c>
      <c r="D729" s="154">
        <v>946.5</v>
      </c>
      <c r="E729" s="183">
        <v>1</v>
      </c>
      <c r="F729" s="149">
        <v>0</v>
      </c>
      <c r="G729" s="149">
        <v>0</v>
      </c>
      <c r="H729" s="149">
        <v>0</v>
      </c>
      <c r="I729" s="168">
        <v>1</v>
      </c>
      <c r="J729" s="169">
        <v>946.5</v>
      </c>
      <c r="K729" s="152" t="s">
        <v>2165</v>
      </c>
      <c r="L729">
        <v>653</v>
      </c>
    </row>
    <row r="730" spans="1:12" ht="21" x14ac:dyDescent="0.45">
      <c r="A730" s="227">
        <v>904</v>
      </c>
      <c r="B730" s="146" t="s">
        <v>2814</v>
      </c>
      <c r="C730" s="146" t="s">
        <v>1</v>
      </c>
      <c r="D730" s="207">
        <v>2000</v>
      </c>
      <c r="E730" s="179">
        <v>1</v>
      </c>
      <c r="F730" s="175">
        <v>1</v>
      </c>
      <c r="G730" s="175">
        <v>0</v>
      </c>
      <c r="H730" s="175">
        <v>0</v>
      </c>
      <c r="I730" s="168">
        <v>2</v>
      </c>
      <c r="J730" s="169">
        <v>4000</v>
      </c>
      <c r="K730" s="152" t="s">
        <v>2081</v>
      </c>
      <c r="L730">
        <v>654</v>
      </c>
    </row>
    <row r="731" spans="1:12" ht="21" x14ac:dyDescent="0.45">
      <c r="A731" s="227">
        <v>905</v>
      </c>
      <c r="B731" s="152" t="s">
        <v>2815</v>
      </c>
      <c r="C731" s="152" t="s">
        <v>44</v>
      </c>
      <c r="D731" s="154">
        <v>4280</v>
      </c>
      <c r="E731" s="149">
        <v>18</v>
      </c>
      <c r="F731" s="149">
        <v>18</v>
      </c>
      <c r="G731" s="149">
        <v>18</v>
      </c>
      <c r="H731" s="149">
        <v>18</v>
      </c>
      <c r="I731" s="168">
        <v>72</v>
      </c>
      <c r="J731" s="169">
        <v>308160</v>
      </c>
      <c r="K731" s="152" t="s">
        <v>2165</v>
      </c>
      <c r="L731">
        <v>655</v>
      </c>
    </row>
    <row r="732" spans="1:12" ht="21" x14ac:dyDescent="0.45">
      <c r="A732" s="227">
        <v>906</v>
      </c>
      <c r="B732" s="152" t="s">
        <v>2816</v>
      </c>
      <c r="C732" s="152" t="s">
        <v>44</v>
      </c>
      <c r="D732" s="154">
        <v>5243</v>
      </c>
      <c r="E732" s="183">
        <v>56.7</v>
      </c>
      <c r="F732" s="149">
        <v>0</v>
      </c>
      <c r="G732" s="149">
        <v>0</v>
      </c>
      <c r="H732" s="149">
        <v>0</v>
      </c>
      <c r="I732" s="168">
        <v>56.7</v>
      </c>
      <c r="J732" s="169">
        <v>297278.10000000003</v>
      </c>
      <c r="K732" s="152" t="s">
        <v>2165</v>
      </c>
      <c r="L732">
        <v>656</v>
      </c>
    </row>
    <row r="733" spans="1:12" ht="21" x14ac:dyDescent="0.45">
      <c r="A733" s="227">
        <v>908</v>
      </c>
      <c r="B733" s="152" t="s">
        <v>169</v>
      </c>
      <c r="C733" s="152" t="s">
        <v>158</v>
      </c>
      <c r="D733" s="154">
        <v>850</v>
      </c>
      <c r="E733" s="149">
        <v>10</v>
      </c>
      <c r="F733" s="149">
        <v>10</v>
      </c>
      <c r="G733" s="149">
        <v>10</v>
      </c>
      <c r="H733" s="149">
        <v>7</v>
      </c>
      <c r="I733" s="168">
        <v>37</v>
      </c>
      <c r="J733" s="169">
        <v>31450</v>
      </c>
      <c r="K733" s="152" t="s">
        <v>2165</v>
      </c>
      <c r="L733">
        <v>657</v>
      </c>
    </row>
    <row r="734" spans="1:12" ht="21" x14ac:dyDescent="0.45">
      <c r="A734" s="227">
        <v>909</v>
      </c>
      <c r="B734" s="146" t="s">
        <v>2817</v>
      </c>
      <c r="C734" s="229" t="s">
        <v>1</v>
      </c>
      <c r="D734" s="147">
        <v>140</v>
      </c>
      <c r="E734" s="173">
        <v>100</v>
      </c>
      <c r="F734" s="174">
        <v>175</v>
      </c>
      <c r="G734" s="195">
        <v>175</v>
      </c>
      <c r="H734" s="175">
        <v>175</v>
      </c>
      <c r="I734" s="168">
        <v>625</v>
      </c>
      <c r="J734" s="169">
        <v>87500</v>
      </c>
      <c r="K734" s="152" t="s">
        <v>2081</v>
      </c>
      <c r="L734">
        <v>658</v>
      </c>
    </row>
    <row r="735" spans="1:12" ht="21" x14ac:dyDescent="0.45">
      <c r="A735" s="227">
        <v>910</v>
      </c>
      <c r="B735" s="146" t="s">
        <v>2818</v>
      </c>
      <c r="C735" s="146" t="s">
        <v>1</v>
      </c>
      <c r="D735" s="147">
        <v>160</v>
      </c>
      <c r="E735" s="173">
        <v>75</v>
      </c>
      <c r="F735" s="174">
        <v>175</v>
      </c>
      <c r="G735" s="195">
        <v>125</v>
      </c>
      <c r="H735" s="175">
        <v>125</v>
      </c>
      <c r="I735" s="168">
        <v>500</v>
      </c>
      <c r="J735" s="169">
        <v>80000</v>
      </c>
      <c r="K735" s="152" t="s">
        <v>2081</v>
      </c>
      <c r="L735">
        <v>659</v>
      </c>
    </row>
    <row r="736" spans="1:12" ht="21" x14ac:dyDescent="0.45">
      <c r="A736" s="227">
        <v>912</v>
      </c>
      <c r="B736" s="146" t="s">
        <v>2819</v>
      </c>
      <c r="C736" s="146" t="s">
        <v>13</v>
      </c>
      <c r="D736" s="211">
        <v>60000</v>
      </c>
      <c r="E736" s="173">
        <v>4</v>
      </c>
      <c r="F736" s="175">
        <v>2</v>
      </c>
      <c r="G736" s="175">
        <v>2</v>
      </c>
      <c r="H736" s="175">
        <v>2</v>
      </c>
      <c r="I736" s="168">
        <v>10</v>
      </c>
      <c r="J736" s="169">
        <v>600000</v>
      </c>
      <c r="K736" s="152" t="s">
        <v>2081</v>
      </c>
      <c r="L736">
        <v>660</v>
      </c>
    </row>
    <row r="737" spans="1:12" ht="21" x14ac:dyDescent="0.45">
      <c r="A737" s="227">
        <v>913</v>
      </c>
      <c r="B737" s="146" t="s">
        <v>2820</v>
      </c>
      <c r="C737" s="146" t="s">
        <v>13</v>
      </c>
      <c r="D737" s="211">
        <v>70000</v>
      </c>
      <c r="E737" s="179">
        <v>1</v>
      </c>
      <c r="F737" s="175">
        <v>0</v>
      </c>
      <c r="G737" s="175">
        <v>0</v>
      </c>
      <c r="H737" s="175">
        <v>0</v>
      </c>
      <c r="I737" s="168">
        <v>1</v>
      </c>
      <c r="J737" s="169">
        <v>70000</v>
      </c>
      <c r="K737" s="152" t="s">
        <v>2081</v>
      </c>
      <c r="L737">
        <v>661</v>
      </c>
    </row>
    <row r="738" spans="1:12" ht="21" x14ac:dyDescent="0.2">
      <c r="A738" s="246">
        <v>914</v>
      </c>
      <c r="B738" s="146" t="s">
        <v>2821</v>
      </c>
      <c r="C738" s="146" t="s">
        <v>13</v>
      </c>
      <c r="D738" s="211">
        <v>55000</v>
      </c>
      <c r="E738" s="173">
        <v>1</v>
      </c>
      <c r="F738" s="174">
        <v>1</v>
      </c>
      <c r="G738" s="175">
        <v>2</v>
      </c>
      <c r="H738" s="175">
        <v>2</v>
      </c>
      <c r="I738" s="168">
        <v>6</v>
      </c>
      <c r="J738" s="169">
        <v>330000</v>
      </c>
      <c r="K738" s="152" t="s">
        <v>2081</v>
      </c>
      <c r="L738">
        <v>662</v>
      </c>
    </row>
    <row r="739" spans="1:12" ht="21" x14ac:dyDescent="0.45">
      <c r="A739" s="227">
        <v>917</v>
      </c>
      <c r="B739" s="117" t="s">
        <v>2822</v>
      </c>
      <c r="C739" s="117" t="s">
        <v>1</v>
      </c>
      <c r="D739" s="116">
        <v>20000</v>
      </c>
      <c r="E739" s="118">
        <v>2</v>
      </c>
      <c r="F739" s="114">
        <v>1</v>
      </c>
      <c r="G739" s="114">
        <v>0</v>
      </c>
      <c r="H739" s="114">
        <v>0</v>
      </c>
      <c r="I739" s="220">
        <v>3</v>
      </c>
      <c r="J739" s="169">
        <v>60000</v>
      </c>
      <c r="K739" s="158" t="s">
        <v>2306</v>
      </c>
      <c r="L739">
        <v>663</v>
      </c>
    </row>
    <row r="740" spans="1:12" ht="21" x14ac:dyDescent="0.45">
      <c r="A740" s="227">
        <v>918</v>
      </c>
      <c r="B740" s="152" t="s">
        <v>2823</v>
      </c>
      <c r="C740" s="152" t="s">
        <v>1</v>
      </c>
      <c r="D740" s="154">
        <v>30000</v>
      </c>
      <c r="E740" s="118">
        <v>2</v>
      </c>
      <c r="F740" s="149">
        <v>1</v>
      </c>
      <c r="G740" s="149">
        <v>0</v>
      </c>
      <c r="H740" s="149">
        <v>0</v>
      </c>
      <c r="I740" s="168">
        <v>3</v>
      </c>
      <c r="J740" s="169">
        <v>90000</v>
      </c>
      <c r="K740" s="158" t="s">
        <v>2116</v>
      </c>
      <c r="L740">
        <v>664</v>
      </c>
    </row>
    <row r="741" spans="1:12" ht="21" customHeight="1" x14ac:dyDescent="0.2">
      <c r="A741" s="230">
        <v>919</v>
      </c>
      <c r="B741" s="218" t="s">
        <v>2824</v>
      </c>
      <c r="C741" s="152" t="s">
        <v>1</v>
      </c>
      <c r="D741" s="154">
        <v>12000</v>
      </c>
      <c r="E741" s="118">
        <v>0</v>
      </c>
      <c r="F741" s="118">
        <v>0</v>
      </c>
      <c r="G741" s="149">
        <v>3</v>
      </c>
      <c r="H741" s="149">
        <v>0</v>
      </c>
      <c r="I741" s="168">
        <v>3</v>
      </c>
      <c r="J741" s="169">
        <v>36000</v>
      </c>
      <c r="K741" s="158" t="s">
        <v>2080</v>
      </c>
      <c r="L741">
        <v>665</v>
      </c>
    </row>
    <row r="742" spans="1:12" ht="21" x14ac:dyDescent="0.45">
      <c r="A742" s="227">
        <v>921</v>
      </c>
      <c r="B742" s="152" t="s">
        <v>2825</v>
      </c>
      <c r="C742" s="152" t="s">
        <v>138</v>
      </c>
      <c r="D742" s="154">
        <v>1300</v>
      </c>
      <c r="E742" s="118">
        <v>10</v>
      </c>
      <c r="F742" s="118">
        <v>10</v>
      </c>
      <c r="G742" s="149">
        <v>5</v>
      </c>
      <c r="H742" s="149">
        <v>5</v>
      </c>
      <c r="I742" s="168">
        <v>30</v>
      </c>
      <c r="J742" s="169">
        <v>39000</v>
      </c>
      <c r="K742" s="158" t="s">
        <v>2116</v>
      </c>
      <c r="L742">
        <v>666</v>
      </c>
    </row>
    <row r="743" spans="1:12" ht="21" x14ac:dyDescent="0.45">
      <c r="A743" s="227">
        <v>922</v>
      </c>
      <c r="B743" s="152" t="s">
        <v>2826</v>
      </c>
      <c r="C743" s="152" t="s">
        <v>138</v>
      </c>
      <c r="D743" s="154">
        <v>1750</v>
      </c>
      <c r="E743" s="118">
        <v>2</v>
      </c>
      <c r="F743" s="118">
        <v>3</v>
      </c>
      <c r="G743" s="149">
        <v>0</v>
      </c>
      <c r="H743" s="149">
        <v>0</v>
      </c>
      <c r="I743" s="168">
        <v>5</v>
      </c>
      <c r="J743" s="169">
        <v>8750</v>
      </c>
      <c r="K743" s="158" t="s">
        <v>2116</v>
      </c>
      <c r="L743">
        <v>667</v>
      </c>
    </row>
    <row r="744" spans="1:12" ht="21" x14ac:dyDescent="0.45">
      <c r="A744" s="227">
        <v>923</v>
      </c>
      <c r="B744" s="152" t="s">
        <v>2827</v>
      </c>
      <c r="C744" s="152" t="s">
        <v>138</v>
      </c>
      <c r="D744" s="154">
        <v>2500</v>
      </c>
      <c r="E744" s="118">
        <v>5</v>
      </c>
      <c r="F744" s="118">
        <v>5</v>
      </c>
      <c r="G744" s="149">
        <v>5</v>
      </c>
      <c r="H744" s="149">
        <v>5</v>
      </c>
      <c r="I744" s="168">
        <v>20</v>
      </c>
      <c r="J744" s="169">
        <v>50000</v>
      </c>
      <c r="K744" s="158" t="s">
        <v>2116</v>
      </c>
      <c r="L744">
        <v>668</v>
      </c>
    </row>
    <row r="745" spans="1:12" ht="21" x14ac:dyDescent="0.45">
      <c r="A745" s="227">
        <v>924</v>
      </c>
      <c r="B745" s="152" t="s">
        <v>2828</v>
      </c>
      <c r="C745" s="152" t="s">
        <v>138</v>
      </c>
      <c r="D745" s="154">
        <v>350</v>
      </c>
      <c r="E745" s="118">
        <v>3</v>
      </c>
      <c r="F745" s="118">
        <v>3</v>
      </c>
      <c r="G745" s="149">
        <v>2</v>
      </c>
      <c r="H745" s="149">
        <v>2</v>
      </c>
      <c r="I745" s="168">
        <v>10</v>
      </c>
      <c r="J745" s="169">
        <v>3500</v>
      </c>
      <c r="K745" s="158" t="s">
        <v>2116</v>
      </c>
      <c r="L745">
        <v>669</v>
      </c>
    </row>
    <row r="746" spans="1:12" ht="21" x14ac:dyDescent="0.45">
      <c r="A746" s="227">
        <v>925</v>
      </c>
      <c r="B746" s="152" t="s">
        <v>2829</v>
      </c>
      <c r="C746" s="152" t="s">
        <v>138</v>
      </c>
      <c r="D746" s="154">
        <v>500</v>
      </c>
      <c r="E746" s="118">
        <v>20</v>
      </c>
      <c r="F746" s="118">
        <v>20</v>
      </c>
      <c r="G746" s="149">
        <v>10</v>
      </c>
      <c r="H746" s="149">
        <v>10</v>
      </c>
      <c r="I746" s="168">
        <v>60</v>
      </c>
      <c r="J746" s="169">
        <v>30000</v>
      </c>
      <c r="K746" s="158" t="s">
        <v>2116</v>
      </c>
      <c r="L746">
        <v>670</v>
      </c>
    </row>
    <row r="747" spans="1:12" ht="21" x14ac:dyDescent="0.45">
      <c r="A747" s="227">
        <v>926</v>
      </c>
      <c r="B747" s="152" t="s">
        <v>2830</v>
      </c>
      <c r="C747" s="152" t="s">
        <v>138</v>
      </c>
      <c r="D747" s="154">
        <v>560</v>
      </c>
      <c r="E747" s="118">
        <v>50</v>
      </c>
      <c r="F747" s="118">
        <v>50</v>
      </c>
      <c r="G747" s="149">
        <v>50</v>
      </c>
      <c r="H747" s="149">
        <v>3</v>
      </c>
      <c r="I747" s="168">
        <v>153</v>
      </c>
      <c r="J747" s="169">
        <v>85680</v>
      </c>
      <c r="K747" s="158" t="s">
        <v>2116</v>
      </c>
      <c r="L747">
        <v>671</v>
      </c>
    </row>
    <row r="748" spans="1:12" ht="21" x14ac:dyDescent="0.45">
      <c r="A748" s="227">
        <v>927</v>
      </c>
      <c r="B748" s="152" t="s">
        <v>2831</v>
      </c>
      <c r="C748" s="152" t="s">
        <v>138</v>
      </c>
      <c r="D748" s="154">
        <v>750</v>
      </c>
      <c r="E748" s="118">
        <v>50</v>
      </c>
      <c r="F748" s="118">
        <v>50</v>
      </c>
      <c r="G748" s="149">
        <v>50</v>
      </c>
      <c r="H748" s="149">
        <v>20</v>
      </c>
      <c r="I748" s="168">
        <v>170</v>
      </c>
      <c r="J748" s="169">
        <v>127500</v>
      </c>
      <c r="K748" s="158" t="s">
        <v>2116</v>
      </c>
      <c r="L748">
        <v>672</v>
      </c>
    </row>
    <row r="749" spans="1:12" ht="21" x14ac:dyDescent="0.45">
      <c r="A749" s="227">
        <v>928</v>
      </c>
      <c r="B749" s="152" t="s">
        <v>2832</v>
      </c>
      <c r="C749" s="152" t="s">
        <v>138</v>
      </c>
      <c r="D749" s="154">
        <v>1200</v>
      </c>
      <c r="E749" s="118">
        <v>10</v>
      </c>
      <c r="F749" s="118">
        <v>10</v>
      </c>
      <c r="G749" s="149">
        <v>10</v>
      </c>
      <c r="H749" s="149">
        <v>10</v>
      </c>
      <c r="I749" s="168">
        <v>40</v>
      </c>
      <c r="J749" s="169">
        <v>48000</v>
      </c>
      <c r="K749" s="158" t="s">
        <v>2116</v>
      </c>
      <c r="L749">
        <v>673</v>
      </c>
    </row>
    <row r="750" spans="1:12" ht="21" x14ac:dyDescent="0.45">
      <c r="A750" s="227">
        <v>929</v>
      </c>
      <c r="B750" s="152" t="s">
        <v>2833</v>
      </c>
      <c r="C750" s="152" t="s">
        <v>138</v>
      </c>
      <c r="D750" s="154">
        <v>1200</v>
      </c>
      <c r="E750" s="118">
        <v>3</v>
      </c>
      <c r="F750" s="118">
        <v>3</v>
      </c>
      <c r="G750" s="149">
        <v>2</v>
      </c>
      <c r="H750" s="149">
        <v>2</v>
      </c>
      <c r="I750" s="168">
        <v>10</v>
      </c>
      <c r="J750" s="169">
        <v>12000</v>
      </c>
      <c r="K750" s="158" t="s">
        <v>2116</v>
      </c>
      <c r="L750">
        <v>674</v>
      </c>
    </row>
    <row r="751" spans="1:12" ht="21" x14ac:dyDescent="0.45">
      <c r="A751" s="227">
        <v>930</v>
      </c>
      <c r="B751" s="152" t="s">
        <v>2834</v>
      </c>
      <c r="C751" s="152" t="s">
        <v>138</v>
      </c>
      <c r="D751" s="154">
        <v>1400</v>
      </c>
      <c r="E751" s="118">
        <v>2</v>
      </c>
      <c r="F751" s="118">
        <v>2</v>
      </c>
      <c r="G751" s="149">
        <v>1</v>
      </c>
      <c r="H751" s="149">
        <v>1</v>
      </c>
      <c r="I751" s="168">
        <v>6</v>
      </c>
      <c r="J751" s="169">
        <v>8400</v>
      </c>
      <c r="K751" s="158" t="s">
        <v>2116</v>
      </c>
      <c r="L751">
        <v>675</v>
      </c>
    </row>
    <row r="752" spans="1:12" ht="21" x14ac:dyDescent="0.45">
      <c r="A752" s="227">
        <v>931</v>
      </c>
      <c r="B752" s="152" t="s">
        <v>2835</v>
      </c>
      <c r="C752" s="152" t="s">
        <v>170</v>
      </c>
      <c r="D752" s="154">
        <v>1000</v>
      </c>
      <c r="E752" s="149">
        <v>10</v>
      </c>
      <c r="F752" s="149">
        <v>10</v>
      </c>
      <c r="G752" s="149">
        <v>10</v>
      </c>
      <c r="H752" s="149">
        <v>10</v>
      </c>
      <c r="I752" s="168">
        <v>40</v>
      </c>
      <c r="J752" s="169">
        <v>40000</v>
      </c>
      <c r="K752" s="152" t="s">
        <v>2165</v>
      </c>
      <c r="L752">
        <v>676</v>
      </c>
    </row>
    <row r="753" spans="1:12" ht="21" x14ac:dyDescent="0.45">
      <c r="A753" s="227">
        <v>932</v>
      </c>
      <c r="B753" s="152" t="s">
        <v>2836</v>
      </c>
      <c r="C753" s="152" t="s">
        <v>89</v>
      </c>
      <c r="D753" s="154">
        <v>2250</v>
      </c>
      <c r="E753" s="183">
        <v>42</v>
      </c>
      <c r="F753" s="149">
        <v>0</v>
      </c>
      <c r="G753" s="149">
        <v>0</v>
      </c>
      <c r="H753" s="149">
        <v>0</v>
      </c>
      <c r="I753" s="168">
        <v>42</v>
      </c>
      <c r="J753" s="169">
        <v>94500</v>
      </c>
      <c r="K753" s="152" t="s">
        <v>2165</v>
      </c>
      <c r="L753">
        <v>677</v>
      </c>
    </row>
    <row r="754" spans="1:12" ht="21" x14ac:dyDescent="0.45">
      <c r="A754" s="227">
        <v>933</v>
      </c>
      <c r="B754" s="146" t="s">
        <v>2837</v>
      </c>
      <c r="C754" s="146" t="s">
        <v>49</v>
      </c>
      <c r="D754" s="219">
        <v>900</v>
      </c>
      <c r="E754" s="179">
        <v>2</v>
      </c>
      <c r="F754" s="179">
        <v>2</v>
      </c>
      <c r="G754" s="179">
        <v>2</v>
      </c>
      <c r="H754" s="179">
        <v>0</v>
      </c>
      <c r="I754" s="168">
        <v>6</v>
      </c>
      <c r="J754" s="169">
        <v>5400</v>
      </c>
      <c r="K754" s="152" t="s">
        <v>2081</v>
      </c>
      <c r="L754">
        <v>678</v>
      </c>
    </row>
    <row r="755" spans="1:12" ht="21" x14ac:dyDescent="0.45">
      <c r="A755" s="227">
        <v>934</v>
      </c>
      <c r="B755" s="231" t="s">
        <v>455</v>
      </c>
      <c r="C755" s="231" t="s">
        <v>49</v>
      </c>
      <c r="D755" s="232">
        <v>450</v>
      </c>
      <c r="E755" s="233">
        <v>0</v>
      </c>
      <c r="F755" s="149">
        <v>0</v>
      </c>
      <c r="G755" s="234">
        <v>2</v>
      </c>
      <c r="H755" s="234">
        <v>0</v>
      </c>
      <c r="I755" s="168">
        <v>2</v>
      </c>
      <c r="J755" s="235">
        <v>900</v>
      </c>
      <c r="K755" s="157" t="s">
        <v>2838</v>
      </c>
      <c r="L755">
        <v>679</v>
      </c>
    </row>
    <row r="756" spans="1:12" ht="21" x14ac:dyDescent="0.45">
      <c r="A756" s="227">
        <v>935</v>
      </c>
      <c r="B756" s="231" t="s">
        <v>456</v>
      </c>
      <c r="C756" s="231" t="s">
        <v>49</v>
      </c>
      <c r="D756" s="232">
        <v>450</v>
      </c>
      <c r="E756" s="233">
        <v>0</v>
      </c>
      <c r="F756" s="149">
        <v>0</v>
      </c>
      <c r="G756" s="234">
        <v>2</v>
      </c>
      <c r="H756" s="234">
        <v>0</v>
      </c>
      <c r="I756" s="168">
        <v>2</v>
      </c>
      <c r="J756" s="169">
        <v>900</v>
      </c>
      <c r="K756" s="157" t="s">
        <v>2838</v>
      </c>
      <c r="L756">
        <v>680</v>
      </c>
    </row>
    <row r="757" spans="1:12" ht="21" x14ac:dyDescent="0.45">
      <c r="A757" s="227">
        <v>936</v>
      </c>
      <c r="B757" s="152" t="s">
        <v>2839</v>
      </c>
      <c r="C757" s="152" t="s">
        <v>44</v>
      </c>
      <c r="D757" s="154">
        <v>2791</v>
      </c>
      <c r="E757" s="118">
        <v>0</v>
      </c>
      <c r="F757" s="149">
        <v>1</v>
      </c>
      <c r="G757" s="149">
        <v>0</v>
      </c>
      <c r="H757" s="149">
        <v>0</v>
      </c>
      <c r="I757" s="168">
        <v>1</v>
      </c>
      <c r="J757" s="169">
        <v>2791</v>
      </c>
      <c r="K757" s="157" t="s">
        <v>2083</v>
      </c>
      <c r="L757">
        <v>681</v>
      </c>
    </row>
    <row r="758" spans="1:12" ht="21" x14ac:dyDescent="0.45">
      <c r="A758" s="227">
        <v>937</v>
      </c>
      <c r="B758" s="152" t="s">
        <v>2840</v>
      </c>
      <c r="C758" s="152" t="s">
        <v>89</v>
      </c>
      <c r="D758" s="154">
        <v>963</v>
      </c>
      <c r="E758" s="183">
        <v>270</v>
      </c>
      <c r="F758" s="149">
        <v>0</v>
      </c>
      <c r="G758" s="149">
        <v>0</v>
      </c>
      <c r="H758" s="149">
        <v>0</v>
      </c>
      <c r="I758" s="168">
        <v>270</v>
      </c>
      <c r="J758" s="169">
        <v>260010</v>
      </c>
      <c r="K758" s="152" t="s">
        <v>2165</v>
      </c>
      <c r="L758">
        <v>682</v>
      </c>
    </row>
    <row r="759" spans="1:12" ht="21" x14ac:dyDescent="0.45">
      <c r="A759" s="227">
        <v>939</v>
      </c>
      <c r="B759" s="152" t="s">
        <v>2841</v>
      </c>
      <c r="C759" s="152" t="s">
        <v>49</v>
      </c>
      <c r="D759" s="154">
        <v>200</v>
      </c>
      <c r="E759" s="149">
        <v>10</v>
      </c>
      <c r="F759" s="149">
        <v>0</v>
      </c>
      <c r="G759" s="149">
        <v>0</v>
      </c>
      <c r="H759" s="149">
        <v>0</v>
      </c>
      <c r="I759" s="168">
        <v>10</v>
      </c>
      <c r="J759" s="169">
        <v>2000</v>
      </c>
      <c r="K759" s="157" t="s">
        <v>818</v>
      </c>
      <c r="L759">
        <v>683</v>
      </c>
    </row>
    <row r="760" spans="1:12" ht="21" x14ac:dyDescent="0.45">
      <c r="A760" s="227">
        <v>940</v>
      </c>
      <c r="B760" s="152" t="s">
        <v>2842</v>
      </c>
      <c r="C760" s="152" t="s">
        <v>9</v>
      </c>
      <c r="D760" s="154">
        <v>400</v>
      </c>
      <c r="E760" s="118">
        <v>40</v>
      </c>
      <c r="F760" s="118">
        <v>40</v>
      </c>
      <c r="G760" s="149">
        <v>40</v>
      </c>
      <c r="H760" s="149">
        <v>30</v>
      </c>
      <c r="I760" s="168">
        <v>150</v>
      </c>
      <c r="J760" s="169">
        <v>60000</v>
      </c>
      <c r="K760" s="158" t="s">
        <v>2115</v>
      </c>
      <c r="L760">
        <v>684</v>
      </c>
    </row>
    <row r="761" spans="1:12" ht="21" x14ac:dyDescent="0.45">
      <c r="A761" s="227">
        <v>944</v>
      </c>
      <c r="B761" s="152" t="s">
        <v>2843</v>
      </c>
      <c r="C761" s="152" t="s">
        <v>204</v>
      </c>
      <c r="D761" s="154">
        <v>280</v>
      </c>
      <c r="E761" s="118">
        <v>0</v>
      </c>
      <c r="F761" s="118">
        <v>0</v>
      </c>
      <c r="G761" s="149">
        <v>10</v>
      </c>
      <c r="H761" s="149">
        <v>0</v>
      </c>
      <c r="I761" s="168">
        <v>10</v>
      </c>
      <c r="J761" s="169">
        <v>2800</v>
      </c>
      <c r="K761" s="158" t="s">
        <v>2116</v>
      </c>
      <c r="L761">
        <v>685</v>
      </c>
    </row>
    <row r="762" spans="1:12" ht="21" x14ac:dyDescent="0.45">
      <c r="A762" s="227">
        <v>945</v>
      </c>
      <c r="B762" s="152" t="s">
        <v>2844</v>
      </c>
      <c r="C762" s="152" t="s">
        <v>204</v>
      </c>
      <c r="D762" s="154">
        <v>250</v>
      </c>
      <c r="E762" s="118">
        <v>0</v>
      </c>
      <c r="F762" s="149">
        <v>50</v>
      </c>
      <c r="G762" s="149">
        <v>0</v>
      </c>
      <c r="H762" s="149">
        <v>0</v>
      </c>
      <c r="I762" s="168">
        <v>50</v>
      </c>
      <c r="J762" s="169">
        <v>12500</v>
      </c>
      <c r="K762" s="158" t="s">
        <v>2116</v>
      </c>
      <c r="L762">
        <v>686</v>
      </c>
    </row>
    <row r="763" spans="1:12" ht="21" x14ac:dyDescent="0.45">
      <c r="A763" s="227">
        <v>946</v>
      </c>
      <c r="B763" s="152" t="s">
        <v>2845</v>
      </c>
      <c r="C763" s="152" t="s">
        <v>44</v>
      </c>
      <c r="D763" s="154">
        <v>800</v>
      </c>
      <c r="E763" s="149">
        <v>8</v>
      </c>
      <c r="F763" s="149">
        <v>8</v>
      </c>
      <c r="G763" s="149">
        <v>8</v>
      </c>
      <c r="H763" s="149">
        <v>8</v>
      </c>
      <c r="I763" s="168">
        <v>32</v>
      </c>
      <c r="J763" s="169">
        <v>25600</v>
      </c>
      <c r="K763" s="152" t="s">
        <v>2165</v>
      </c>
      <c r="L763">
        <v>687</v>
      </c>
    </row>
    <row r="764" spans="1:12" ht="21" x14ac:dyDescent="0.45">
      <c r="A764" s="227">
        <v>948</v>
      </c>
      <c r="B764" s="152" t="s">
        <v>2846</v>
      </c>
      <c r="C764" s="152" t="s">
        <v>44</v>
      </c>
      <c r="D764" s="154">
        <v>250</v>
      </c>
      <c r="E764" s="183">
        <v>52.5</v>
      </c>
      <c r="F764" s="149"/>
      <c r="G764" s="149"/>
      <c r="H764" s="149"/>
      <c r="I764" s="168">
        <v>52.5</v>
      </c>
      <c r="J764" s="169">
        <v>13125</v>
      </c>
      <c r="K764" s="152" t="s">
        <v>2165</v>
      </c>
      <c r="L764">
        <v>688</v>
      </c>
    </row>
    <row r="765" spans="1:12" ht="21" x14ac:dyDescent="0.45">
      <c r="A765" s="227">
        <v>949</v>
      </c>
      <c r="B765" s="152" t="s">
        <v>2847</v>
      </c>
      <c r="C765" s="152" t="s">
        <v>44</v>
      </c>
      <c r="D765" s="154">
        <v>320</v>
      </c>
      <c r="E765" s="149">
        <v>350</v>
      </c>
      <c r="F765" s="149">
        <v>350</v>
      </c>
      <c r="G765" s="149">
        <v>0</v>
      </c>
      <c r="H765" s="149">
        <v>0</v>
      </c>
      <c r="I765" s="168">
        <v>700</v>
      </c>
      <c r="J765" s="169">
        <v>224000</v>
      </c>
      <c r="K765" s="152" t="s">
        <v>2165</v>
      </c>
      <c r="L765">
        <v>689</v>
      </c>
    </row>
    <row r="766" spans="1:12" ht="21" x14ac:dyDescent="0.45">
      <c r="A766" s="227">
        <v>950</v>
      </c>
      <c r="B766" s="152" t="s">
        <v>2848</v>
      </c>
      <c r="C766" s="152" t="s">
        <v>44</v>
      </c>
      <c r="D766" s="154">
        <v>74</v>
      </c>
      <c r="E766" s="149">
        <v>600</v>
      </c>
      <c r="F766" s="149">
        <v>600</v>
      </c>
      <c r="G766" s="149">
        <v>600</v>
      </c>
      <c r="H766" s="149">
        <v>600</v>
      </c>
      <c r="I766" s="168">
        <v>2400</v>
      </c>
      <c r="J766" s="169">
        <v>177600</v>
      </c>
      <c r="K766" s="152" t="s">
        <v>2165</v>
      </c>
      <c r="L766">
        <v>690</v>
      </c>
    </row>
    <row r="767" spans="1:12" ht="21" x14ac:dyDescent="0.45">
      <c r="A767" s="227">
        <v>951</v>
      </c>
      <c r="B767" s="152" t="s">
        <v>2849</v>
      </c>
      <c r="C767" s="152" t="s">
        <v>44</v>
      </c>
      <c r="D767" s="154">
        <v>74</v>
      </c>
      <c r="E767" s="200">
        <v>3750</v>
      </c>
      <c r="F767" s="200">
        <v>3750</v>
      </c>
      <c r="G767" s="200">
        <v>3750</v>
      </c>
      <c r="H767" s="200">
        <v>3750</v>
      </c>
      <c r="I767" s="168">
        <v>15000</v>
      </c>
      <c r="J767" s="169">
        <v>1110000</v>
      </c>
      <c r="K767" s="152" t="s">
        <v>2165</v>
      </c>
      <c r="L767">
        <v>691</v>
      </c>
    </row>
    <row r="768" spans="1:12" ht="21" x14ac:dyDescent="0.45">
      <c r="A768" s="227">
        <v>952</v>
      </c>
      <c r="B768" s="152" t="s">
        <v>2850</v>
      </c>
      <c r="C768" s="152" t="s">
        <v>44</v>
      </c>
      <c r="D768" s="154">
        <v>74</v>
      </c>
      <c r="E768" s="149">
        <v>248</v>
      </c>
      <c r="F768" s="149">
        <v>248</v>
      </c>
      <c r="G768" s="149">
        <v>248</v>
      </c>
      <c r="H768" s="149">
        <v>248</v>
      </c>
      <c r="I768" s="168">
        <v>992</v>
      </c>
      <c r="J768" s="169">
        <v>73408</v>
      </c>
      <c r="K768" s="152" t="s">
        <v>2165</v>
      </c>
      <c r="L768">
        <v>692</v>
      </c>
    </row>
    <row r="769" spans="1:12" ht="21" x14ac:dyDescent="0.45">
      <c r="A769" s="227">
        <v>956</v>
      </c>
      <c r="B769" s="152" t="s">
        <v>2851</v>
      </c>
      <c r="C769" s="152" t="s">
        <v>44</v>
      </c>
      <c r="D769" s="154">
        <v>550</v>
      </c>
      <c r="E769" s="149">
        <v>50</v>
      </c>
      <c r="F769" s="149">
        <v>50</v>
      </c>
      <c r="G769" s="149">
        <v>50</v>
      </c>
      <c r="H769" s="149">
        <v>50</v>
      </c>
      <c r="I769" s="168">
        <v>200</v>
      </c>
      <c r="J769" s="169">
        <v>110000</v>
      </c>
      <c r="K769" s="152" t="s">
        <v>2165</v>
      </c>
      <c r="L769">
        <v>693</v>
      </c>
    </row>
    <row r="770" spans="1:12" ht="21" x14ac:dyDescent="0.45">
      <c r="A770" s="227">
        <v>957</v>
      </c>
      <c r="B770" s="152" t="s">
        <v>2852</v>
      </c>
      <c r="C770" s="152" t="s">
        <v>44</v>
      </c>
      <c r="D770" s="154">
        <v>550</v>
      </c>
      <c r="E770" s="149">
        <v>893</v>
      </c>
      <c r="F770" s="149">
        <v>0</v>
      </c>
      <c r="G770" s="149">
        <v>0</v>
      </c>
      <c r="H770" s="149">
        <v>0</v>
      </c>
      <c r="I770" s="168">
        <v>893</v>
      </c>
      <c r="J770" s="169">
        <v>491150</v>
      </c>
      <c r="K770" s="152" t="s">
        <v>2165</v>
      </c>
      <c r="L770">
        <v>694</v>
      </c>
    </row>
    <row r="771" spans="1:12" ht="21" x14ac:dyDescent="0.45">
      <c r="A771" s="227">
        <v>958</v>
      </c>
      <c r="B771" s="152" t="s">
        <v>2853</v>
      </c>
      <c r="C771" s="152" t="s">
        <v>44</v>
      </c>
      <c r="D771" s="154">
        <v>1250</v>
      </c>
      <c r="E771" s="183">
        <v>42</v>
      </c>
      <c r="F771" s="149">
        <v>0</v>
      </c>
      <c r="G771" s="149">
        <v>0</v>
      </c>
      <c r="H771" s="149">
        <v>0</v>
      </c>
      <c r="I771" s="168">
        <v>42</v>
      </c>
      <c r="J771" s="169">
        <v>52500</v>
      </c>
      <c r="K771" s="152" t="s">
        <v>2165</v>
      </c>
      <c r="L771">
        <v>695</v>
      </c>
    </row>
    <row r="772" spans="1:12" ht="21" x14ac:dyDescent="0.45">
      <c r="A772" s="227">
        <v>959</v>
      </c>
      <c r="B772" s="152" t="s">
        <v>2854</v>
      </c>
      <c r="C772" s="152" t="s">
        <v>44</v>
      </c>
      <c r="D772" s="154">
        <v>1250</v>
      </c>
      <c r="E772" s="183">
        <v>6.3</v>
      </c>
      <c r="F772" s="149">
        <v>0</v>
      </c>
      <c r="G772" s="149">
        <v>0</v>
      </c>
      <c r="H772" s="149">
        <v>0</v>
      </c>
      <c r="I772" s="168">
        <v>6.3</v>
      </c>
      <c r="J772" s="169">
        <v>7875</v>
      </c>
      <c r="K772" s="152" t="s">
        <v>2165</v>
      </c>
      <c r="L772">
        <v>696</v>
      </c>
    </row>
    <row r="773" spans="1:12" ht="21" x14ac:dyDescent="0.45">
      <c r="A773" s="227">
        <v>960</v>
      </c>
      <c r="B773" s="152" t="s">
        <v>2855</v>
      </c>
      <c r="C773" s="152" t="s">
        <v>44</v>
      </c>
      <c r="D773" s="154">
        <v>1250</v>
      </c>
      <c r="E773" s="183">
        <v>33.6</v>
      </c>
      <c r="F773" s="149">
        <v>0</v>
      </c>
      <c r="G773" s="149">
        <v>0</v>
      </c>
      <c r="H773" s="149">
        <v>0</v>
      </c>
      <c r="I773" s="168">
        <v>33.6</v>
      </c>
      <c r="J773" s="169">
        <v>42000</v>
      </c>
      <c r="K773" s="152" t="s">
        <v>2165</v>
      </c>
      <c r="L773">
        <v>697</v>
      </c>
    </row>
    <row r="774" spans="1:12" ht="21" x14ac:dyDescent="0.45">
      <c r="A774" s="227">
        <v>961</v>
      </c>
      <c r="B774" s="152" t="s">
        <v>2856</v>
      </c>
      <c r="C774" s="152" t="s">
        <v>44</v>
      </c>
      <c r="D774" s="154">
        <v>1250</v>
      </c>
      <c r="E774" s="183">
        <v>113.4</v>
      </c>
      <c r="F774" s="149">
        <v>0</v>
      </c>
      <c r="G774" s="149">
        <v>0</v>
      </c>
      <c r="H774" s="149">
        <v>0</v>
      </c>
      <c r="I774" s="168">
        <v>113.4</v>
      </c>
      <c r="J774" s="169">
        <v>141750</v>
      </c>
      <c r="K774" s="152" t="s">
        <v>2165</v>
      </c>
      <c r="L774">
        <v>698</v>
      </c>
    </row>
    <row r="775" spans="1:12" ht="21" x14ac:dyDescent="0.45">
      <c r="A775" s="227">
        <v>962</v>
      </c>
      <c r="B775" s="152" t="s">
        <v>2857</v>
      </c>
      <c r="C775" s="152" t="s">
        <v>44</v>
      </c>
      <c r="D775" s="154">
        <v>550</v>
      </c>
      <c r="E775" s="149">
        <v>115</v>
      </c>
      <c r="F775" s="149">
        <v>115</v>
      </c>
      <c r="G775" s="149">
        <v>115</v>
      </c>
      <c r="H775" s="149">
        <v>115</v>
      </c>
      <c r="I775" s="168">
        <v>460</v>
      </c>
      <c r="J775" s="169">
        <v>253000</v>
      </c>
      <c r="K775" s="152" t="s">
        <v>2165</v>
      </c>
      <c r="L775">
        <v>699</v>
      </c>
    </row>
    <row r="776" spans="1:12" ht="21" x14ac:dyDescent="0.45">
      <c r="A776" s="227">
        <v>963</v>
      </c>
      <c r="B776" s="152" t="s">
        <v>2858</v>
      </c>
      <c r="C776" s="152" t="s">
        <v>44</v>
      </c>
      <c r="D776" s="154">
        <v>550</v>
      </c>
      <c r="E776" s="149">
        <v>42</v>
      </c>
      <c r="F776" s="149">
        <v>0</v>
      </c>
      <c r="G776" s="149">
        <v>0</v>
      </c>
      <c r="H776" s="149">
        <v>0</v>
      </c>
      <c r="I776" s="168">
        <v>42</v>
      </c>
      <c r="J776" s="169">
        <v>23100</v>
      </c>
      <c r="K776" s="152" t="s">
        <v>2165</v>
      </c>
      <c r="L776">
        <v>700</v>
      </c>
    </row>
    <row r="777" spans="1:12" ht="21" x14ac:dyDescent="0.45">
      <c r="A777" s="227">
        <v>964</v>
      </c>
      <c r="B777" s="152" t="s">
        <v>2859</v>
      </c>
      <c r="C777" s="152" t="s">
        <v>44</v>
      </c>
      <c r="D777" s="154">
        <v>550</v>
      </c>
      <c r="E777" s="149">
        <v>40</v>
      </c>
      <c r="F777" s="149">
        <v>40</v>
      </c>
      <c r="G777" s="149">
        <v>40</v>
      </c>
      <c r="H777" s="149">
        <v>40</v>
      </c>
      <c r="I777" s="168">
        <v>160</v>
      </c>
      <c r="J777" s="169">
        <v>88000</v>
      </c>
      <c r="K777" s="152" t="s">
        <v>2165</v>
      </c>
      <c r="L777">
        <v>701</v>
      </c>
    </row>
    <row r="778" spans="1:12" ht="21" x14ac:dyDescent="0.45">
      <c r="A778" s="227">
        <v>965</v>
      </c>
      <c r="B778" s="152" t="s">
        <v>2860</v>
      </c>
      <c r="C778" s="152" t="s">
        <v>44</v>
      </c>
      <c r="D778" s="154">
        <v>490</v>
      </c>
      <c r="E778" s="183">
        <v>181.65</v>
      </c>
      <c r="F778" s="149">
        <v>0</v>
      </c>
      <c r="G778" s="149">
        <v>0</v>
      </c>
      <c r="H778" s="149">
        <v>0</v>
      </c>
      <c r="I778" s="168">
        <v>181.65</v>
      </c>
      <c r="J778" s="169">
        <v>89008.5</v>
      </c>
      <c r="K778" s="152" t="s">
        <v>2165</v>
      </c>
      <c r="L778">
        <v>702</v>
      </c>
    </row>
    <row r="779" spans="1:12" ht="21" x14ac:dyDescent="0.45">
      <c r="A779" s="227">
        <v>968</v>
      </c>
      <c r="B779" s="152" t="s">
        <v>2861</v>
      </c>
      <c r="C779" s="152" t="s">
        <v>13</v>
      </c>
      <c r="D779" s="154">
        <v>4.5</v>
      </c>
      <c r="E779" s="118">
        <v>250</v>
      </c>
      <c r="F779" s="118">
        <v>250</v>
      </c>
      <c r="G779" s="149">
        <v>250</v>
      </c>
      <c r="H779" s="149">
        <v>250</v>
      </c>
      <c r="I779" s="168">
        <v>1000</v>
      </c>
      <c r="J779" s="169">
        <v>4500</v>
      </c>
      <c r="K779" s="158" t="s">
        <v>2116</v>
      </c>
      <c r="L779">
        <v>703</v>
      </c>
    </row>
    <row r="780" spans="1:12" ht="21" x14ac:dyDescent="0.45">
      <c r="A780" s="227">
        <v>969</v>
      </c>
      <c r="B780" s="152" t="s">
        <v>2862</v>
      </c>
      <c r="C780" s="152" t="s">
        <v>13</v>
      </c>
      <c r="D780" s="154">
        <v>12</v>
      </c>
      <c r="E780" s="118">
        <v>500</v>
      </c>
      <c r="F780" s="118">
        <v>500</v>
      </c>
      <c r="G780" s="149">
        <v>500</v>
      </c>
      <c r="H780" s="149">
        <v>500</v>
      </c>
      <c r="I780" s="168">
        <v>2000</v>
      </c>
      <c r="J780" s="169">
        <v>24000</v>
      </c>
      <c r="K780" s="158" t="s">
        <v>2116</v>
      </c>
      <c r="L780">
        <v>704</v>
      </c>
    </row>
    <row r="781" spans="1:12" ht="21" x14ac:dyDescent="0.45">
      <c r="A781" s="227">
        <v>970</v>
      </c>
      <c r="B781" s="152" t="s">
        <v>2863</v>
      </c>
      <c r="C781" s="152" t="s">
        <v>13</v>
      </c>
      <c r="D781" s="154">
        <v>10</v>
      </c>
      <c r="E781" s="118">
        <v>500</v>
      </c>
      <c r="F781" s="118">
        <v>500</v>
      </c>
      <c r="G781" s="149">
        <v>500</v>
      </c>
      <c r="H781" s="149">
        <v>500</v>
      </c>
      <c r="I781" s="168">
        <v>2000</v>
      </c>
      <c r="J781" s="169">
        <v>20000</v>
      </c>
      <c r="K781" s="158" t="s">
        <v>2116</v>
      </c>
      <c r="L781">
        <v>705</v>
      </c>
    </row>
    <row r="782" spans="1:12" ht="21" x14ac:dyDescent="0.45">
      <c r="A782" s="227">
        <v>971</v>
      </c>
      <c r="B782" s="152" t="s">
        <v>2864</v>
      </c>
      <c r="C782" s="152" t="s">
        <v>13</v>
      </c>
      <c r="D782" s="154">
        <v>14</v>
      </c>
      <c r="E782" s="118">
        <v>500</v>
      </c>
      <c r="F782" s="118">
        <v>500</v>
      </c>
      <c r="G782" s="149">
        <v>500</v>
      </c>
      <c r="H782" s="149">
        <v>500</v>
      </c>
      <c r="I782" s="168">
        <v>2000</v>
      </c>
      <c r="J782" s="169">
        <v>28000</v>
      </c>
      <c r="K782" s="158" t="s">
        <v>2116</v>
      </c>
      <c r="L782">
        <v>706</v>
      </c>
    </row>
    <row r="783" spans="1:12" ht="21" x14ac:dyDescent="0.45">
      <c r="A783" s="227">
        <v>972</v>
      </c>
      <c r="B783" s="152" t="s">
        <v>2865</v>
      </c>
      <c r="C783" s="152" t="s">
        <v>13</v>
      </c>
      <c r="D783" s="154">
        <v>16</v>
      </c>
      <c r="E783" s="118">
        <v>500</v>
      </c>
      <c r="F783" s="118">
        <v>500</v>
      </c>
      <c r="G783" s="149">
        <v>500</v>
      </c>
      <c r="H783" s="149">
        <v>500</v>
      </c>
      <c r="I783" s="168">
        <v>2000</v>
      </c>
      <c r="J783" s="169">
        <v>32000</v>
      </c>
      <c r="K783" s="158" t="s">
        <v>2116</v>
      </c>
      <c r="L783">
        <v>707</v>
      </c>
    </row>
    <row r="784" spans="1:12" ht="21" x14ac:dyDescent="0.45">
      <c r="A784" s="227">
        <v>973</v>
      </c>
      <c r="B784" s="152" t="s">
        <v>2866</v>
      </c>
      <c r="C784" s="152" t="s">
        <v>44</v>
      </c>
      <c r="D784" s="154">
        <v>62.06</v>
      </c>
      <c r="E784" s="149">
        <v>318</v>
      </c>
      <c r="F784" s="149">
        <v>318</v>
      </c>
      <c r="G784" s="149">
        <v>318</v>
      </c>
      <c r="H784" s="149">
        <v>318</v>
      </c>
      <c r="I784" s="168">
        <v>1272</v>
      </c>
      <c r="J784" s="169">
        <v>78940.320000000007</v>
      </c>
      <c r="K784" s="152" t="s">
        <v>2165</v>
      </c>
      <c r="L784">
        <v>708</v>
      </c>
    </row>
    <row r="785" spans="1:12" ht="21" x14ac:dyDescent="0.45">
      <c r="A785" s="227">
        <v>974</v>
      </c>
      <c r="B785" s="152" t="s">
        <v>2867</v>
      </c>
      <c r="C785" s="152" t="s">
        <v>44</v>
      </c>
      <c r="D785" s="154">
        <v>90</v>
      </c>
      <c r="E785" s="149">
        <v>45</v>
      </c>
      <c r="F785" s="149">
        <v>0</v>
      </c>
      <c r="G785" s="149">
        <v>0</v>
      </c>
      <c r="H785" s="149">
        <v>0</v>
      </c>
      <c r="I785" s="168">
        <v>45</v>
      </c>
      <c r="J785" s="169">
        <v>4050</v>
      </c>
      <c r="K785" s="152" t="s">
        <v>2165</v>
      </c>
      <c r="L785">
        <v>709</v>
      </c>
    </row>
    <row r="786" spans="1:12" ht="63" x14ac:dyDescent="0.2">
      <c r="A786" s="230">
        <v>975</v>
      </c>
      <c r="B786" s="152" t="s">
        <v>2868</v>
      </c>
      <c r="C786" s="152" t="s">
        <v>49</v>
      </c>
      <c r="D786" s="154">
        <v>700</v>
      </c>
      <c r="E786" s="118">
        <v>83</v>
      </c>
      <c r="F786" s="118">
        <v>19</v>
      </c>
      <c r="G786" s="149">
        <v>2</v>
      </c>
      <c r="H786" s="149">
        <v>0</v>
      </c>
      <c r="I786" s="168">
        <v>104</v>
      </c>
      <c r="J786" s="169">
        <v>72800</v>
      </c>
      <c r="K786" s="158" t="s">
        <v>3096</v>
      </c>
      <c r="L786">
        <v>710</v>
      </c>
    </row>
    <row r="787" spans="1:12" ht="21" x14ac:dyDescent="0.45">
      <c r="A787" s="227">
        <v>981</v>
      </c>
      <c r="B787" s="152" t="s">
        <v>2869</v>
      </c>
      <c r="C787" s="152" t="s">
        <v>1</v>
      </c>
      <c r="D787" s="154">
        <v>0</v>
      </c>
      <c r="E787" s="149">
        <v>0</v>
      </c>
      <c r="F787" s="149">
        <v>0</v>
      </c>
      <c r="G787" s="149">
        <v>0</v>
      </c>
      <c r="H787" s="149">
        <v>0</v>
      </c>
      <c r="I787" s="168">
        <v>0</v>
      </c>
      <c r="J787" s="169">
        <v>0</v>
      </c>
      <c r="K787" s="117" t="s">
        <v>2081</v>
      </c>
      <c r="L787">
        <v>711</v>
      </c>
    </row>
    <row r="788" spans="1:12" ht="21" x14ac:dyDescent="0.45">
      <c r="A788" s="227">
        <v>982</v>
      </c>
      <c r="B788" s="152" t="s">
        <v>2870</v>
      </c>
      <c r="C788" s="152" t="s">
        <v>277</v>
      </c>
      <c r="D788" s="154">
        <v>1000</v>
      </c>
      <c r="E788" s="118">
        <v>10</v>
      </c>
      <c r="F788" s="118">
        <v>10</v>
      </c>
      <c r="G788" s="149">
        <v>10</v>
      </c>
      <c r="H788" s="149">
        <v>0</v>
      </c>
      <c r="I788" s="168">
        <v>30</v>
      </c>
      <c r="J788" s="169">
        <v>30000</v>
      </c>
      <c r="K788" s="158" t="s">
        <v>2115</v>
      </c>
      <c r="L788">
        <v>712</v>
      </c>
    </row>
    <row r="789" spans="1:12" ht="21" x14ac:dyDescent="0.45">
      <c r="A789" s="227">
        <v>983</v>
      </c>
      <c r="B789" s="152" t="s">
        <v>2871</v>
      </c>
      <c r="C789" s="152" t="s">
        <v>1</v>
      </c>
      <c r="D789" s="154">
        <v>8500</v>
      </c>
      <c r="E789" s="118">
        <v>1</v>
      </c>
      <c r="F789" s="149">
        <v>0</v>
      </c>
      <c r="G789" s="149">
        <v>0</v>
      </c>
      <c r="H789" s="149">
        <v>1</v>
      </c>
      <c r="I789" s="168">
        <v>2</v>
      </c>
      <c r="J789" s="169">
        <v>17000</v>
      </c>
      <c r="K789" s="157" t="s">
        <v>2083</v>
      </c>
      <c r="L789">
        <v>713</v>
      </c>
    </row>
    <row r="790" spans="1:12" ht="21" x14ac:dyDescent="0.45">
      <c r="A790" s="227">
        <v>984</v>
      </c>
      <c r="B790" s="152" t="s">
        <v>2872</v>
      </c>
      <c r="C790" s="152" t="s">
        <v>71</v>
      </c>
      <c r="D790" s="154">
        <v>2000</v>
      </c>
      <c r="E790" s="118">
        <v>10</v>
      </c>
      <c r="F790" s="118">
        <v>0</v>
      </c>
      <c r="G790" s="118">
        <v>10</v>
      </c>
      <c r="H790" s="149">
        <v>10</v>
      </c>
      <c r="I790" s="168">
        <v>30</v>
      </c>
      <c r="J790" s="169">
        <v>60000</v>
      </c>
      <c r="K790" s="158" t="s">
        <v>2116</v>
      </c>
      <c r="L790">
        <v>714</v>
      </c>
    </row>
    <row r="791" spans="1:12" ht="21" x14ac:dyDescent="0.45">
      <c r="A791" s="227">
        <v>985</v>
      </c>
      <c r="B791" s="152" t="s">
        <v>2873</v>
      </c>
      <c r="C791" s="152" t="s">
        <v>71</v>
      </c>
      <c r="D791" s="154">
        <v>4000</v>
      </c>
      <c r="E791" s="118">
        <v>15</v>
      </c>
      <c r="F791" s="118">
        <v>20</v>
      </c>
      <c r="G791" s="149">
        <v>15</v>
      </c>
      <c r="H791" s="149">
        <v>20</v>
      </c>
      <c r="I791" s="168">
        <v>70</v>
      </c>
      <c r="J791" s="169">
        <v>280000</v>
      </c>
      <c r="K791" s="158" t="s">
        <v>2116</v>
      </c>
      <c r="L791">
        <v>715</v>
      </c>
    </row>
    <row r="792" spans="1:12" ht="21" x14ac:dyDescent="0.45">
      <c r="A792" s="227">
        <v>986</v>
      </c>
      <c r="B792" s="152" t="s">
        <v>2874</v>
      </c>
      <c r="C792" s="152" t="s">
        <v>71</v>
      </c>
      <c r="D792" s="154">
        <v>4000</v>
      </c>
      <c r="E792" s="118">
        <v>10</v>
      </c>
      <c r="F792" s="118">
        <v>35</v>
      </c>
      <c r="G792" s="149">
        <v>5</v>
      </c>
      <c r="H792" s="149">
        <v>20</v>
      </c>
      <c r="I792" s="168">
        <v>70</v>
      </c>
      <c r="J792" s="169">
        <v>280000</v>
      </c>
      <c r="K792" s="158" t="s">
        <v>2116</v>
      </c>
      <c r="L792">
        <v>716</v>
      </c>
    </row>
    <row r="793" spans="1:12" ht="21" x14ac:dyDescent="0.45">
      <c r="A793" s="227">
        <v>987</v>
      </c>
      <c r="B793" s="152" t="s">
        <v>2875</v>
      </c>
      <c r="C793" s="152" t="s">
        <v>20</v>
      </c>
      <c r="D793" s="154">
        <v>2000</v>
      </c>
      <c r="E793" s="149">
        <v>2</v>
      </c>
      <c r="F793" s="149">
        <v>0</v>
      </c>
      <c r="G793" s="149">
        <v>0</v>
      </c>
      <c r="H793" s="149">
        <v>0</v>
      </c>
      <c r="I793" s="168">
        <v>2</v>
      </c>
      <c r="J793" s="169">
        <v>4000</v>
      </c>
      <c r="K793" s="158" t="s">
        <v>2212</v>
      </c>
      <c r="L793">
        <v>717</v>
      </c>
    </row>
    <row r="794" spans="1:12" ht="21" x14ac:dyDescent="0.45">
      <c r="A794" s="227">
        <v>988</v>
      </c>
      <c r="B794" s="146" t="s">
        <v>2876</v>
      </c>
      <c r="C794" s="146" t="s">
        <v>2877</v>
      </c>
      <c r="D794" s="207">
        <v>4000</v>
      </c>
      <c r="E794" s="173">
        <v>4</v>
      </c>
      <c r="F794" s="174">
        <v>8</v>
      </c>
      <c r="G794" s="175">
        <v>3</v>
      </c>
      <c r="H794" s="175">
        <v>3</v>
      </c>
      <c r="I794" s="168">
        <v>18</v>
      </c>
      <c r="J794" s="169">
        <v>72000</v>
      </c>
      <c r="K794" s="152" t="s">
        <v>2081</v>
      </c>
      <c r="L794">
        <v>718</v>
      </c>
    </row>
    <row r="795" spans="1:12" ht="21" x14ac:dyDescent="0.45">
      <c r="A795" s="227">
        <v>990</v>
      </c>
      <c r="B795" s="152" t="s">
        <v>2878</v>
      </c>
      <c r="C795" s="152" t="s">
        <v>89</v>
      </c>
      <c r="D795" s="154">
        <v>663.4</v>
      </c>
      <c r="E795" s="183">
        <v>174.3</v>
      </c>
      <c r="F795" s="149">
        <v>0</v>
      </c>
      <c r="G795" s="149">
        <v>0</v>
      </c>
      <c r="H795" s="149">
        <v>0</v>
      </c>
      <c r="I795" s="168">
        <v>174.3</v>
      </c>
      <c r="J795" s="169">
        <v>115630.62000000001</v>
      </c>
      <c r="K795" s="152" t="s">
        <v>2165</v>
      </c>
      <c r="L795">
        <v>719</v>
      </c>
    </row>
    <row r="796" spans="1:12" ht="21" x14ac:dyDescent="0.45">
      <c r="A796" s="227">
        <v>991</v>
      </c>
      <c r="B796" s="152" t="s">
        <v>2879</v>
      </c>
      <c r="C796" s="152" t="s">
        <v>89</v>
      </c>
      <c r="D796" s="154">
        <v>791.8</v>
      </c>
      <c r="E796" s="149">
        <v>55</v>
      </c>
      <c r="F796" s="149">
        <v>55</v>
      </c>
      <c r="G796" s="149">
        <v>55</v>
      </c>
      <c r="H796" s="149">
        <v>55</v>
      </c>
      <c r="I796" s="168">
        <v>220</v>
      </c>
      <c r="J796" s="169">
        <v>174196</v>
      </c>
      <c r="K796" s="152" t="s">
        <v>2165</v>
      </c>
      <c r="L796">
        <v>720</v>
      </c>
    </row>
    <row r="797" spans="1:12" ht="21" x14ac:dyDescent="0.45">
      <c r="A797" s="227">
        <v>992</v>
      </c>
      <c r="B797" s="152" t="s">
        <v>2880</v>
      </c>
      <c r="C797" s="152" t="s">
        <v>89</v>
      </c>
      <c r="D797" s="154">
        <v>963</v>
      </c>
      <c r="E797" s="183">
        <v>127.05</v>
      </c>
      <c r="F797" s="149">
        <v>0</v>
      </c>
      <c r="G797" s="149">
        <v>0</v>
      </c>
      <c r="H797" s="149">
        <v>0</v>
      </c>
      <c r="I797" s="168">
        <v>127.05</v>
      </c>
      <c r="J797" s="169">
        <v>122349.15</v>
      </c>
      <c r="K797" s="152" t="s">
        <v>2165</v>
      </c>
      <c r="L797">
        <v>721</v>
      </c>
    </row>
    <row r="798" spans="1:12" ht="21" x14ac:dyDescent="0.45">
      <c r="A798" s="227">
        <v>993</v>
      </c>
      <c r="B798" s="152" t="s">
        <v>2881</v>
      </c>
      <c r="C798" s="152" t="s">
        <v>89</v>
      </c>
      <c r="D798" s="154">
        <v>642</v>
      </c>
      <c r="E798" s="183">
        <v>15.75</v>
      </c>
      <c r="F798" s="149">
        <v>0</v>
      </c>
      <c r="G798" s="149">
        <v>0</v>
      </c>
      <c r="H798" s="149">
        <v>0</v>
      </c>
      <c r="I798" s="168">
        <v>15.75</v>
      </c>
      <c r="J798" s="169">
        <v>10111.5</v>
      </c>
      <c r="K798" s="152" t="s">
        <v>2165</v>
      </c>
      <c r="L798">
        <v>722</v>
      </c>
    </row>
    <row r="799" spans="1:12" ht="21" x14ac:dyDescent="0.45">
      <c r="A799" s="227">
        <v>994</v>
      </c>
      <c r="B799" s="152" t="s">
        <v>2882</v>
      </c>
      <c r="C799" s="152" t="s">
        <v>89</v>
      </c>
      <c r="D799" s="154">
        <v>642</v>
      </c>
      <c r="E799" s="183">
        <v>6.3</v>
      </c>
      <c r="F799" s="149">
        <v>0</v>
      </c>
      <c r="G799" s="149">
        <v>0</v>
      </c>
      <c r="H799" s="149">
        <v>0</v>
      </c>
      <c r="I799" s="168">
        <v>6.3</v>
      </c>
      <c r="J799" s="169">
        <v>4044.6</v>
      </c>
      <c r="K799" s="152" t="s">
        <v>2165</v>
      </c>
      <c r="L799">
        <v>723</v>
      </c>
    </row>
    <row r="800" spans="1:12" ht="21" x14ac:dyDescent="0.45">
      <c r="A800" s="227">
        <v>995</v>
      </c>
      <c r="B800" s="231" t="s">
        <v>472</v>
      </c>
      <c r="C800" s="231" t="s">
        <v>49</v>
      </c>
      <c r="D800" s="232">
        <v>750</v>
      </c>
      <c r="E800" s="233">
        <v>0</v>
      </c>
      <c r="F800" s="236">
        <v>0</v>
      </c>
      <c r="G800" s="237">
        <v>4</v>
      </c>
      <c r="H800" s="236">
        <v>0</v>
      </c>
      <c r="I800" s="168">
        <v>4</v>
      </c>
      <c r="J800" s="169">
        <v>3000</v>
      </c>
      <c r="K800" s="228" t="s">
        <v>2838</v>
      </c>
      <c r="L800">
        <v>724</v>
      </c>
    </row>
    <row r="801" spans="1:12" ht="21" x14ac:dyDescent="0.45">
      <c r="A801" s="227">
        <v>996</v>
      </c>
      <c r="B801" s="152" t="s">
        <v>2883</v>
      </c>
      <c r="C801" s="152" t="s">
        <v>13</v>
      </c>
      <c r="D801" s="154">
        <v>250</v>
      </c>
      <c r="E801" s="118">
        <v>0</v>
      </c>
      <c r="F801" s="149">
        <v>50</v>
      </c>
      <c r="G801" s="149">
        <v>0</v>
      </c>
      <c r="H801" s="149">
        <v>0</v>
      </c>
      <c r="I801" s="168">
        <v>50</v>
      </c>
      <c r="J801" s="169">
        <v>12500</v>
      </c>
      <c r="K801" s="158" t="s">
        <v>2212</v>
      </c>
      <c r="L801">
        <v>725</v>
      </c>
    </row>
    <row r="802" spans="1:12" ht="21" x14ac:dyDescent="0.45">
      <c r="A802" s="227">
        <v>998</v>
      </c>
      <c r="B802" s="146" t="s">
        <v>2884</v>
      </c>
      <c r="C802" s="146" t="s">
        <v>44</v>
      </c>
      <c r="D802" s="209">
        <v>5350</v>
      </c>
      <c r="E802" s="179">
        <v>12</v>
      </c>
      <c r="F802" s="175">
        <v>0</v>
      </c>
      <c r="G802" s="175">
        <v>0</v>
      </c>
      <c r="H802" s="175">
        <v>0</v>
      </c>
      <c r="I802" s="168">
        <v>12</v>
      </c>
      <c r="J802" s="169">
        <v>64200</v>
      </c>
      <c r="K802" s="152" t="s">
        <v>2081</v>
      </c>
      <c r="L802">
        <v>726</v>
      </c>
    </row>
    <row r="803" spans="1:12" ht="21" x14ac:dyDescent="0.45">
      <c r="A803" s="227">
        <v>999</v>
      </c>
      <c r="B803" s="146" t="s">
        <v>2885</v>
      </c>
      <c r="C803" s="146" t="s">
        <v>44</v>
      </c>
      <c r="D803" s="209">
        <v>3500</v>
      </c>
      <c r="E803" s="179">
        <v>2</v>
      </c>
      <c r="F803" s="175">
        <v>0</v>
      </c>
      <c r="G803" s="175">
        <v>0</v>
      </c>
      <c r="H803" s="175">
        <v>0</v>
      </c>
      <c r="I803" s="168">
        <v>2</v>
      </c>
      <c r="J803" s="169">
        <v>7000</v>
      </c>
      <c r="K803" s="152" t="s">
        <v>2081</v>
      </c>
      <c r="L803">
        <v>727</v>
      </c>
    </row>
    <row r="804" spans="1:12" ht="21" x14ac:dyDescent="0.45">
      <c r="A804" s="227">
        <v>1001</v>
      </c>
      <c r="B804" s="152" t="s">
        <v>2886</v>
      </c>
      <c r="C804" s="152" t="s">
        <v>49</v>
      </c>
      <c r="D804" s="154">
        <v>5300</v>
      </c>
      <c r="E804" s="149">
        <v>21</v>
      </c>
      <c r="F804" s="149">
        <v>0</v>
      </c>
      <c r="G804" s="149">
        <v>0</v>
      </c>
      <c r="H804" s="149">
        <v>0</v>
      </c>
      <c r="I804" s="168">
        <v>21</v>
      </c>
      <c r="J804" s="169">
        <v>111300</v>
      </c>
      <c r="K804" s="152" t="s">
        <v>2165</v>
      </c>
      <c r="L804">
        <v>728</v>
      </c>
    </row>
    <row r="805" spans="1:12" ht="21" x14ac:dyDescent="0.45">
      <c r="A805" s="227">
        <v>1002</v>
      </c>
      <c r="B805" s="146" t="s">
        <v>2887</v>
      </c>
      <c r="C805" s="146" t="s">
        <v>13</v>
      </c>
      <c r="D805" s="147">
        <v>3850</v>
      </c>
      <c r="E805" s="179">
        <v>32</v>
      </c>
      <c r="F805" s="175">
        <v>32</v>
      </c>
      <c r="G805" s="175">
        <v>32</v>
      </c>
      <c r="H805" s="175">
        <v>30</v>
      </c>
      <c r="I805" s="168">
        <v>126</v>
      </c>
      <c r="J805" s="169">
        <v>485100</v>
      </c>
      <c r="K805" s="152" t="s">
        <v>2081</v>
      </c>
      <c r="L805">
        <v>729</v>
      </c>
    </row>
    <row r="806" spans="1:12" ht="21" x14ac:dyDescent="0.45">
      <c r="A806" s="227">
        <v>1003</v>
      </c>
      <c r="B806" s="146" t="s">
        <v>2888</v>
      </c>
      <c r="C806" s="146" t="s">
        <v>13</v>
      </c>
      <c r="D806" s="147">
        <v>3850</v>
      </c>
      <c r="E806" s="179">
        <v>32</v>
      </c>
      <c r="F806" s="175">
        <v>32</v>
      </c>
      <c r="G806" s="175">
        <v>32</v>
      </c>
      <c r="H806" s="175">
        <v>30</v>
      </c>
      <c r="I806" s="168">
        <v>126</v>
      </c>
      <c r="J806" s="169">
        <v>485100</v>
      </c>
      <c r="K806" s="152" t="s">
        <v>2081</v>
      </c>
      <c r="L806">
        <v>730</v>
      </c>
    </row>
    <row r="807" spans="1:12" ht="21" x14ac:dyDescent="0.45">
      <c r="A807" s="227">
        <v>1004</v>
      </c>
      <c r="B807" s="152" t="s">
        <v>2889</v>
      </c>
      <c r="C807" s="152" t="s">
        <v>44</v>
      </c>
      <c r="D807" s="154">
        <v>375</v>
      </c>
      <c r="E807" s="149">
        <v>123</v>
      </c>
      <c r="F807" s="149">
        <v>0</v>
      </c>
      <c r="G807" s="149">
        <v>0</v>
      </c>
      <c r="H807" s="149">
        <v>0</v>
      </c>
      <c r="I807" s="168">
        <v>123</v>
      </c>
      <c r="J807" s="169">
        <v>46125</v>
      </c>
      <c r="K807" s="152" t="s">
        <v>2165</v>
      </c>
      <c r="L807">
        <v>731</v>
      </c>
    </row>
    <row r="808" spans="1:12" ht="21" x14ac:dyDescent="0.45">
      <c r="A808" s="227">
        <v>1005</v>
      </c>
      <c r="B808" s="152" t="s">
        <v>2890</v>
      </c>
      <c r="C808" s="152" t="s">
        <v>44</v>
      </c>
      <c r="D808" s="154">
        <v>600</v>
      </c>
      <c r="E808" s="149">
        <v>3</v>
      </c>
      <c r="F808" s="149">
        <v>3</v>
      </c>
      <c r="G808" s="149">
        <v>3</v>
      </c>
      <c r="H808" s="149">
        <v>3</v>
      </c>
      <c r="I808" s="168">
        <v>12</v>
      </c>
      <c r="J808" s="169">
        <v>7200</v>
      </c>
      <c r="K808" s="152" t="s">
        <v>2165</v>
      </c>
      <c r="L808">
        <v>732</v>
      </c>
    </row>
    <row r="809" spans="1:12" ht="21" x14ac:dyDescent="0.45">
      <c r="A809" s="227">
        <v>1006</v>
      </c>
      <c r="B809" s="152" t="s">
        <v>2891</v>
      </c>
      <c r="C809" s="152" t="s">
        <v>44</v>
      </c>
      <c r="D809" s="154">
        <v>375</v>
      </c>
      <c r="E809" s="149">
        <v>58</v>
      </c>
      <c r="F809" s="149">
        <v>0</v>
      </c>
      <c r="G809" s="149">
        <v>0</v>
      </c>
      <c r="H809" s="149">
        <v>0</v>
      </c>
      <c r="I809" s="168">
        <v>58</v>
      </c>
      <c r="J809" s="169">
        <v>21750</v>
      </c>
      <c r="K809" s="152" t="s">
        <v>2165</v>
      </c>
      <c r="L809">
        <v>733</v>
      </c>
    </row>
    <row r="810" spans="1:12" ht="21" x14ac:dyDescent="0.45">
      <c r="A810" s="227">
        <v>1007</v>
      </c>
      <c r="B810" s="152" t="s">
        <v>2892</v>
      </c>
      <c r="C810" s="152" t="s">
        <v>44</v>
      </c>
      <c r="D810" s="154">
        <v>375</v>
      </c>
      <c r="E810" s="183">
        <v>10</v>
      </c>
      <c r="F810" s="149">
        <v>0</v>
      </c>
      <c r="G810" s="149">
        <v>0</v>
      </c>
      <c r="H810" s="149">
        <v>0</v>
      </c>
      <c r="I810" s="168">
        <v>10</v>
      </c>
      <c r="J810" s="169">
        <v>3750</v>
      </c>
      <c r="K810" s="152" t="s">
        <v>2165</v>
      </c>
      <c r="L810">
        <v>734</v>
      </c>
    </row>
    <row r="811" spans="1:12" ht="21" x14ac:dyDescent="0.45">
      <c r="A811" s="227">
        <v>1008</v>
      </c>
      <c r="B811" s="152" t="s">
        <v>2893</v>
      </c>
      <c r="C811" s="152" t="s">
        <v>49</v>
      </c>
      <c r="D811" s="154">
        <v>375</v>
      </c>
      <c r="E811" s="149">
        <v>55</v>
      </c>
      <c r="F811" s="149">
        <v>0</v>
      </c>
      <c r="G811" s="149">
        <v>0</v>
      </c>
      <c r="H811" s="149">
        <v>0</v>
      </c>
      <c r="I811" s="168">
        <v>55</v>
      </c>
      <c r="J811" s="169">
        <v>20625</v>
      </c>
      <c r="K811" s="152" t="s">
        <v>2165</v>
      </c>
      <c r="L811">
        <v>735</v>
      </c>
    </row>
    <row r="812" spans="1:12" ht="21" x14ac:dyDescent="0.45">
      <c r="A812" s="227">
        <v>1011</v>
      </c>
      <c r="B812" s="152" t="s">
        <v>2894</v>
      </c>
      <c r="C812" s="152" t="s">
        <v>102</v>
      </c>
      <c r="D812" s="154">
        <v>170</v>
      </c>
      <c r="E812" s="118">
        <v>1</v>
      </c>
      <c r="F812" s="149">
        <v>1</v>
      </c>
      <c r="G812" s="149">
        <v>1</v>
      </c>
      <c r="H812" s="149">
        <v>1</v>
      </c>
      <c r="I812" s="168">
        <v>4</v>
      </c>
      <c r="J812" s="169">
        <v>680</v>
      </c>
      <c r="K812" s="157" t="s">
        <v>4</v>
      </c>
      <c r="L812">
        <v>736</v>
      </c>
    </row>
    <row r="813" spans="1:12" ht="21" x14ac:dyDescent="0.45">
      <c r="A813" s="227">
        <v>1012</v>
      </c>
      <c r="B813" s="152" t="s">
        <v>2895</v>
      </c>
      <c r="C813" s="152" t="s">
        <v>102</v>
      </c>
      <c r="D813" s="154">
        <v>70</v>
      </c>
      <c r="E813" s="118">
        <v>1</v>
      </c>
      <c r="F813" s="149">
        <v>2</v>
      </c>
      <c r="G813" s="149">
        <v>1</v>
      </c>
      <c r="H813" s="149">
        <v>2</v>
      </c>
      <c r="I813" s="168">
        <v>6</v>
      </c>
      <c r="J813" s="169">
        <v>420</v>
      </c>
      <c r="K813" s="157" t="s">
        <v>4</v>
      </c>
      <c r="L813">
        <v>737</v>
      </c>
    </row>
    <row r="814" spans="1:12" ht="21" x14ac:dyDescent="0.45">
      <c r="A814" s="227">
        <v>1014</v>
      </c>
      <c r="B814" s="152" t="s">
        <v>2896</v>
      </c>
      <c r="C814" s="152" t="s">
        <v>44</v>
      </c>
      <c r="D814" s="154">
        <v>325</v>
      </c>
      <c r="E814" s="149">
        <v>21</v>
      </c>
      <c r="F814" s="149">
        <v>21</v>
      </c>
      <c r="G814" s="149">
        <v>21</v>
      </c>
      <c r="H814" s="149">
        <v>21</v>
      </c>
      <c r="I814" s="168">
        <v>84</v>
      </c>
      <c r="J814" s="169">
        <v>27300</v>
      </c>
      <c r="K814" s="152" t="s">
        <v>2165</v>
      </c>
      <c r="L814">
        <v>738</v>
      </c>
    </row>
    <row r="815" spans="1:12" ht="21" x14ac:dyDescent="0.45">
      <c r="A815" s="227">
        <v>1015</v>
      </c>
      <c r="B815" s="152" t="s">
        <v>2897</v>
      </c>
      <c r="C815" s="152" t="s">
        <v>44</v>
      </c>
      <c r="D815" s="154">
        <v>325</v>
      </c>
      <c r="E815" s="149">
        <v>24</v>
      </c>
      <c r="F815" s="149">
        <v>24</v>
      </c>
      <c r="G815" s="149">
        <v>24</v>
      </c>
      <c r="H815" s="149">
        <v>24</v>
      </c>
      <c r="I815" s="168">
        <v>96</v>
      </c>
      <c r="J815" s="169">
        <v>31200</v>
      </c>
      <c r="K815" s="152" t="s">
        <v>2165</v>
      </c>
      <c r="L815">
        <v>739</v>
      </c>
    </row>
    <row r="816" spans="1:12" ht="21" x14ac:dyDescent="0.45">
      <c r="A816" s="227">
        <v>1016</v>
      </c>
      <c r="B816" s="192" t="s">
        <v>2898</v>
      </c>
      <c r="C816" s="192" t="s">
        <v>44</v>
      </c>
      <c r="D816" s="238">
        <v>325</v>
      </c>
      <c r="E816" s="239">
        <v>113</v>
      </c>
      <c r="F816" s="239">
        <v>0</v>
      </c>
      <c r="G816" s="239">
        <v>0</v>
      </c>
      <c r="H816" s="239">
        <v>0</v>
      </c>
      <c r="I816" s="168">
        <v>113</v>
      </c>
      <c r="J816" s="169">
        <v>36725</v>
      </c>
      <c r="K816" s="192" t="s">
        <v>2165</v>
      </c>
      <c r="L816">
        <v>740</v>
      </c>
    </row>
    <row r="817" spans="1:12" ht="21" x14ac:dyDescent="0.45">
      <c r="A817" s="227">
        <v>1017</v>
      </c>
      <c r="B817" s="182" t="s">
        <v>2899</v>
      </c>
      <c r="C817" s="152" t="s">
        <v>44</v>
      </c>
      <c r="D817" s="154">
        <v>325</v>
      </c>
      <c r="E817" s="183">
        <v>70.349999999999994</v>
      </c>
      <c r="F817" s="149">
        <v>0</v>
      </c>
      <c r="G817" s="149">
        <v>0</v>
      </c>
      <c r="H817" s="149">
        <v>0</v>
      </c>
      <c r="I817" s="168">
        <v>70.349999999999994</v>
      </c>
      <c r="J817" s="169">
        <v>22863.749999999996</v>
      </c>
      <c r="K817" s="152" t="s">
        <v>2165</v>
      </c>
      <c r="L817">
        <v>741</v>
      </c>
    </row>
    <row r="818" spans="1:12" ht="21" x14ac:dyDescent="0.45">
      <c r="A818" s="227">
        <v>1018</v>
      </c>
      <c r="B818" s="152" t="s">
        <v>2900</v>
      </c>
      <c r="C818" s="152" t="s">
        <v>44</v>
      </c>
      <c r="D818" s="154">
        <v>325</v>
      </c>
      <c r="E818" s="183">
        <v>49.35</v>
      </c>
      <c r="F818" s="149">
        <v>0</v>
      </c>
      <c r="G818" s="149">
        <v>0</v>
      </c>
      <c r="H818" s="149">
        <v>0</v>
      </c>
      <c r="I818" s="168">
        <v>49.35</v>
      </c>
      <c r="J818" s="169">
        <v>16038.75</v>
      </c>
      <c r="K818" s="152" t="s">
        <v>2165</v>
      </c>
      <c r="L818">
        <v>742</v>
      </c>
    </row>
    <row r="819" spans="1:12" ht="21" x14ac:dyDescent="0.45">
      <c r="A819" s="227">
        <v>1019</v>
      </c>
      <c r="B819" s="152" t="s">
        <v>2901</v>
      </c>
      <c r="C819" s="152" t="s">
        <v>44</v>
      </c>
      <c r="D819" s="154">
        <v>325</v>
      </c>
      <c r="E819" s="183">
        <v>113.4</v>
      </c>
      <c r="F819" s="149">
        <v>0</v>
      </c>
      <c r="G819" s="149">
        <v>0</v>
      </c>
      <c r="H819" s="149">
        <v>0</v>
      </c>
      <c r="I819" s="168">
        <v>113.4</v>
      </c>
      <c r="J819" s="169">
        <v>36855</v>
      </c>
      <c r="K819" s="152" t="s">
        <v>2165</v>
      </c>
      <c r="L819">
        <v>743</v>
      </c>
    </row>
    <row r="820" spans="1:12" ht="21" x14ac:dyDescent="0.45">
      <c r="A820" s="227">
        <v>1020</v>
      </c>
      <c r="B820" s="152" t="s">
        <v>1825</v>
      </c>
      <c r="C820" s="152" t="s">
        <v>824</v>
      </c>
      <c r="D820" s="154">
        <v>1430</v>
      </c>
      <c r="E820" s="240">
        <v>0</v>
      </c>
      <c r="F820" s="149">
        <v>12</v>
      </c>
      <c r="G820" s="149">
        <v>0</v>
      </c>
      <c r="H820" s="149">
        <v>0</v>
      </c>
      <c r="I820" s="168">
        <v>12</v>
      </c>
      <c r="J820" s="169">
        <v>17160</v>
      </c>
      <c r="K820" s="157" t="s">
        <v>2118</v>
      </c>
      <c r="L820">
        <v>744</v>
      </c>
    </row>
    <row r="821" spans="1:12" ht="21" x14ac:dyDescent="0.45">
      <c r="A821" s="227">
        <v>1021</v>
      </c>
      <c r="B821" s="146" t="s">
        <v>2902</v>
      </c>
      <c r="C821" s="146" t="s">
        <v>44</v>
      </c>
      <c r="D821" s="147">
        <v>2000</v>
      </c>
      <c r="E821" s="219">
        <v>10</v>
      </c>
      <c r="F821" s="175">
        <v>0</v>
      </c>
      <c r="G821" s="175">
        <v>0</v>
      </c>
      <c r="H821" s="175">
        <v>0</v>
      </c>
      <c r="I821" s="183">
        <v>10</v>
      </c>
      <c r="J821" s="169">
        <v>20000</v>
      </c>
      <c r="K821" s="152" t="s">
        <v>2081</v>
      </c>
      <c r="L821">
        <v>745</v>
      </c>
    </row>
    <row r="822" spans="1:12" ht="21" x14ac:dyDescent="0.45">
      <c r="A822" s="227">
        <v>1022</v>
      </c>
      <c r="B822" s="146" t="s">
        <v>2903</v>
      </c>
      <c r="C822" s="146" t="s">
        <v>1</v>
      </c>
      <c r="D822" s="207">
        <v>4000</v>
      </c>
      <c r="E822" s="179">
        <v>1</v>
      </c>
      <c r="F822" s="175">
        <v>1</v>
      </c>
      <c r="G822" s="175">
        <v>1</v>
      </c>
      <c r="H822" s="175">
        <v>1</v>
      </c>
      <c r="I822" s="168">
        <v>4</v>
      </c>
      <c r="J822" s="169">
        <v>16000</v>
      </c>
      <c r="K822" s="152" t="s">
        <v>2081</v>
      </c>
      <c r="L822">
        <v>746</v>
      </c>
    </row>
    <row r="823" spans="1:12" ht="42" x14ac:dyDescent="0.2">
      <c r="A823" s="230">
        <v>1025</v>
      </c>
      <c r="B823" s="218" t="s">
        <v>2904</v>
      </c>
      <c r="C823" s="152" t="s">
        <v>281</v>
      </c>
      <c r="D823" s="154">
        <v>3500</v>
      </c>
      <c r="E823" s="118">
        <v>0</v>
      </c>
      <c r="F823" s="118">
        <v>0</v>
      </c>
      <c r="G823" s="149">
        <v>5</v>
      </c>
      <c r="H823" s="149">
        <v>0</v>
      </c>
      <c r="I823" s="168">
        <v>5</v>
      </c>
      <c r="J823" s="169">
        <v>17500</v>
      </c>
      <c r="K823" s="158" t="s">
        <v>2116</v>
      </c>
      <c r="L823">
        <v>747</v>
      </c>
    </row>
    <row r="824" spans="1:12" ht="21" x14ac:dyDescent="0.45">
      <c r="A824" s="227">
        <v>1030</v>
      </c>
      <c r="B824" s="146" t="s">
        <v>2905</v>
      </c>
      <c r="C824" s="146" t="s">
        <v>13</v>
      </c>
      <c r="D824" s="147">
        <v>50</v>
      </c>
      <c r="E824" s="173">
        <v>500</v>
      </c>
      <c r="F824" s="175">
        <v>250</v>
      </c>
      <c r="G824" s="241">
        <v>250</v>
      </c>
      <c r="H824" s="175">
        <v>250</v>
      </c>
      <c r="I824" s="168">
        <v>1250</v>
      </c>
      <c r="J824" s="169">
        <v>62500</v>
      </c>
      <c r="K824" s="152" t="s">
        <v>2081</v>
      </c>
      <c r="L824">
        <v>748</v>
      </c>
    </row>
    <row r="825" spans="1:12" ht="21" x14ac:dyDescent="0.45">
      <c r="A825" s="227">
        <v>1031</v>
      </c>
      <c r="B825" s="146" t="s">
        <v>2906</v>
      </c>
      <c r="C825" s="146" t="s">
        <v>13</v>
      </c>
      <c r="D825" s="147">
        <v>60</v>
      </c>
      <c r="E825" s="173">
        <v>500</v>
      </c>
      <c r="F825" s="175">
        <v>250</v>
      </c>
      <c r="G825" s="241">
        <v>250</v>
      </c>
      <c r="H825" s="175">
        <v>250</v>
      </c>
      <c r="I825" s="168">
        <v>1250</v>
      </c>
      <c r="J825" s="169">
        <v>75000</v>
      </c>
      <c r="K825" s="152" t="s">
        <v>2081</v>
      </c>
      <c r="L825">
        <v>749</v>
      </c>
    </row>
    <row r="826" spans="1:12" ht="21" x14ac:dyDescent="0.45">
      <c r="A826" s="227">
        <v>1032</v>
      </c>
      <c r="B826" s="146" t="s">
        <v>2907</v>
      </c>
      <c r="C826" s="146" t="s">
        <v>13</v>
      </c>
      <c r="D826" s="147">
        <v>28</v>
      </c>
      <c r="E826" s="173">
        <v>500</v>
      </c>
      <c r="F826" s="175">
        <v>500</v>
      </c>
      <c r="G826" s="241">
        <v>500</v>
      </c>
      <c r="H826" s="175">
        <v>500</v>
      </c>
      <c r="I826" s="168">
        <v>2000</v>
      </c>
      <c r="J826" s="169">
        <v>56000</v>
      </c>
      <c r="K826" s="152" t="s">
        <v>2081</v>
      </c>
      <c r="L826">
        <v>750</v>
      </c>
    </row>
    <row r="827" spans="1:12" ht="21" x14ac:dyDescent="0.45">
      <c r="A827" s="227">
        <v>1033</v>
      </c>
      <c r="B827" s="146" t="s">
        <v>2908</v>
      </c>
      <c r="C827" s="146" t="s">
        <v>13</v>
      </c>
      <c r="D827" s="147">
        <v>50</v>
      </c>
      <c r="E827" s="173">
        <v>500</v>
      </c>
      <c r="F827" s="175">
        <v>500</v>
      </c>
      <c r="G827" s="241">
        <v>500</v>
      </c>
      <c r="H827" s="175">
        <v>500</v>
      </c>
      <c r="I827" s="168">
        <v>2000</v>
      </c>
      <c r="J827" s="169">
        <v>100000</v>
      </c>
      <c r="K827" s="152" t="s">
        <v>2081</v>
      </c>
      <c r="L827">
        <v>751</v>
      </c>
    </row>
    <row r="828" spans="1:12" ht="21" x14ac:dyDescent="0.45">
      <c r="A828" s="227">
        <v>1034</v>
      </c>
      <c r="B828" s="152" t="s">
        <v>2909</v>
      </c>
      <c r="C828" s="152" t="s">
        <v>360</v>
      </c>
      <c r="D828" s="154">
        <v>50</v>
      </c>
      <c r="E828" s="149">
        <v>25</v>
      </c>
      <c r="F828" s="149">
        <v>25</v>
      </c>
      <c r="G828" s="149">
        <v>25</v>
      </c>
      <c r="H828" s="149">
        <v>25</v>
      </c>
      <c r="I828" s="168">
        <v>100</v>
      </c>
      <c r="J828" s="169">
        <v>5000</v>
      </c>
      <c r="K828" s="152" t="s">
        <v>2165</v>
      </c>
      <c r="L828">
        <v>752</v>
      </c>
    </row>
    <row r="829" spans="1:12" ht="21" x14ac:dyDescent="0.45">
      <c r="A829" s="227">
        <v>1035</v>
      </c>
      <c r="B829" s="152" t="s">
        <v>2910</v>
      </c>
      <c r="C829" s="152" t="s">
        <v>360</v>
      </c>
      <c r="D829" s="154">
        <v>68</v>
      </c>
      <c r="E829" s="183">
        <v>950</v>
      </c>
      <c r="F829" s="149">
        <v>0</v>
      </c>
      <c r="G829" s="149">
        <v>0</v>
      </c>
      <c r="H829" s="149">
        <v>0</v>
      </c>
      <c r="I829" s="168">
        <v>950</v>
      </c>
      <c r="J829" s="169">
        <v>64600</v>
      </c>
      <c r="K829" s="152" t="s">
        <v>2165</v>
      </c>
      <c r="L829">
        <v>753</v>
      </c>
    </row>
    <row r="830" spans="1:12" ht="21" x14ac:dyDescent="0.45">
      <c r="A830" s="227">
        <v>1036</v>
      </c>
      <c r="B830" s="152" t="s">
        <v>2911</v>
      </c>
      <c r="C830" s="152" t="s">
        <v>360</v>
      </c>
      <c r="D830" s="154">
        <v>420</v>
      </c>
      <c r="E830" s="149">
        <v>105</v>
      </c>
      <c r="F830" s="149">
        <v>105</v>
      </c>
      <c r="G830" s="149">
        <v>105</v>
      </c>
      <c r="H830" s="149">
        <v>105</v>
      </c>
      <c r="I830" s="168">
        <v>420</v>
      </c>
      <c r="J830" s="169">
        <v>176400</v>
      </c>
      <c r="K830" s="152" t="s">
        <v>2165</v>
      </c>
      <c r="L830">
        <v>754</v>
      </c>
    </row>
    <row r="831" spans="1:12" ht="21" x14ac:dyDescent="0.45">
      <c r="A831" s="227">
        <v>1037</v>
      </c>
      <c r="B831" s="152" t="s">
        <v>2912</v>
      </c>
      <c r="C831" s="152" t="s">
        <v>360</v>
      </c>
      <c r="D831" s="154">
        <v>28</v>
      </c>
      <c r="E831" s="149">
        <v>375</v>
      </c>
      <c r="F831" s="149">
        <v>375</v>
      </c>
      <c r="G831" s="149">
        <v>375</v>
      </c>
      <c r="H831" s="149">
        <v>375</v>
      </c>
      <c r="I831" s="168">
        <v>1500</v>
      </c>
      <c r="J831" s="169">
        <v>42000</v>
      </c>
      <c r="K831" s="152" t="s">
        <v>2165</v>
      </c>
      <c r="L831">
        <v>755</v>
      </c>
    </row>
    <row r="832" spans="1:12" ht="21" x14ac:dyDescent="0.45">
      <c r="A832" s="227">
        <v>1038</v>
      </c>
      <c r="B832" s="152" t="s">
        <v>2913</v>
      </c>
      <c r="C832" s="152" t="s">
        <v>360</v>
      </c>
      <c r="D832" s="154">
        <v>35</v>
      </c>
      <c r="E832" s="183">
        <v>2415</v>
      </c>
      <c r="F832" s="149">
        <v>0</v>
      </c>
      <c r="G832" s="149">
        <v>0</v>
      </c>
      <c r="H832" s="149">
        <v>0</v>
      </c>
      <c r="I832" s="168">
        <v>2415</v>
      </c>
      <c r="J832" s="169">
        <v>84525</v>
      </c>
      <c r="K832" s="152" t="s">
        <v>2165</v>
      </c>
      <c r="L832">
        <v>756</v>
      </c>
    </row>
    <row r="833" spans="1:12" ht="21" x14ac:dyDescent="0.45">
      <c r="A833" s="227">
        <v>1039</v>
      </c>
      <c r="B833" s="152" t="s">
        <v>2914</v>
      </c>
      <c r="C833" s="152" t="s">
        <v>360</v>
      </c>
      <c r="D833" s="154">
        <v>600</v>
      </c>
      <c r="E833" s="149">
        <v>5</v>
      </c>
      <c r="F833" s="149">
        <v>5</v>
      </c>
      <c r="G833" s="149">
        <v>5</v>
      </c>
      <c r="H833" s="149">
        <v>5</v>
      </c>
      <c r="I833" s="168">
        <v>20</v>
      </c>
      <c r="J833" s="169">
        <v>12000</v>
      </c>
      <c r="K833" s="152" t="s">
        <v>2165</v>
      </c>
      <c r="L833">
        <v>757</v>
      </c>
    </row>
    <row r="834" spans="1:12" ht="21" x14ac:dyDescent="0.45">
      <c r="A834" s="227">
        <v>1040</v>
      </c>
      <c r="B834" s="152" t="s">
        <v>2915</v>
      </c>
      <c r="C834" s="152" t="s">
        <v>360</v>
      </c>
      <c r="D834" s="154">
        <v>3.5</v>
      </c>
      <c r="E834" s="200">
        <v>20000</v>
      </c>
      <c r="F834" s="200">
        <v>20000</v>
      </c>
      <c r="G834" s="200">
        <v>20000</v>
      </c>
      <c r="H834" s="200">
        <v>20000</v>
      </c>
      <c r="I834" s="168">
        <v>80000</v>
      </c>
      <c r="J834" s="169">
        <v>280000</v>
      </c>
      <c r="K834" s="152" t="s">
        <v>2165</v>
      </c>
      <c r="L834">
        <v>758</v>
      </c>
    </row>
    <row r="835" spans="1:12" ht="21" x14ac:dyDescent="0.45">
      <c r="A835" s="227">
        <v>1043</v>
      </c>
      <c r="B835" s="152" t="s">
        <v>2916</v>
      </c>
      <c r="C835" s="152" t="s">
        <v>138</v>
      </c>
      <c r="D835" s="154">
        <v>80</v>
      </c>
      <c r="E835" s="149">
        <v>50</v>
      </c>
      <c r="F835" s="149">
        <v>0</v>
      </c>
      <c r="G835" s="149">
        <v>0</v>
      </c>
      <c r="H835" s="149">
        <v>0</v>
      </c>
      <c r="I835" s="168">
        <v>50</v>
      </c>
      <c r="J835" s="169">
        <v>4000</v>
      </c>
      <c r="K835" s="152" t="s">
        <v>2165</v>
      </c>
      <c r="L835">
        <v>759</v>
      </c>
    </row>
    <row r="836" spans="1:12" ht="21" x14ac:dyDescent="0.45">
      <c r="A836" s="227">
        <v>1044</v>
      </c>
      <c r="B836" s="152" t="s">
        <v>2917</v>
      </c>
      <c r="C836" s="152" t="s">
        <v>138</v>
      </c>
      <c r="D836" s="154">
        <v>120</v>
      </c>
      <c r="E836" s="149">
        <v>50</v>
      </c>
      <c r="F836" s="149">
        <v>0</v>
      </c>
      <c r="G836" s="149">
        <v>0</v>
      </c>
      <c r="H836" s="149">
        <v>0</v>
      </c>
      <c r="I836" s="168">
        <v>50</v>
      </c>
      <c r="J836" s="169">
        <v>6000</v>
      </c>
      <c r="K836" s="152" t="s">
        <v>2165</v>
      </c>
      <c r="L836">
        <v>760</v>
      </c>
    </row>
    <row r="837" spans="1:12" ht="21" x14ac:dyDescent="0.45">
      <c r="A837" s="227">
        <v>1045</v>
      </c>
      <c r="B837" s="152" t="s">
        <v>2918</v>
      </c>
      <c r="C837" s="152" t="s">
        <v>44</v>
      </c>
      <c r="D837" s="154">
        <v>170</v>
      </c>
      <c r="E837" s="118">
        <v>5</v>
      </c>
      <c r="F837" s="149">
        <v>0</v>
      </c>
      <c r="G837" s="149">
        <v>0</v>
      </c>
      <c r="H837" s="149">
        <v>0</v>
      </c>
      <c r="I837" s="168">
        <v>5</v>
      </c>
      <c r="J837" s="169">
        <v>850</v>
      </c>
      <c r="K837" s="158" t="s">
        <v>2135</v>
      </c>
      <c r="L837">
        <v>761</v>
      </c>
    </row>
    <row r="838" spans="1:12" ht="21" x14ac:dyDescent="0.2">
      <c r="A838" s="230">
        <v>1046</v>
      </c>
      <c r="B838" s="218" t="s">
        <v>2919</v>
      </c>
      <c r="C838" s="152" t="s">
        <v>44</v>
      </c>
      <c r="D838" s="154">
        <v>600</v>
      </c>
      <c r="E838" s="118">
        <v>2</v>
      </c>
      <c r="F838" s="149">
        <v>0</v>
      </c>
      <c r="G838" s="149">
        <v>0</v>
      </c>
      <c r="H838" s="149">
        <v>0</v>
      </c>
      <c r="I838" s="168">
        <v>2</v>
      </c>
      <c r="J838" s="169">
        <v>1200</v>
      </c>
      <c r="K838" s="158" t="s">
        <v>2135</v>
      </c>
      <c r="L838">
        <v>762</v>
      </c>
    </row>
    <row r="839" spans="1:12" ht="21" x14ac:dyDescent="0.45">
      <c r="A839" s="227">
        <v>1047</v>
      </c>
      <c r="B839" s="152" t="s">
        <v>2920</v>
      </c>
      <c r="C839" s="152" t="s">
        <v>13</v>
      </c>
      <c r="D839" s="154">
        <v>18</v>
      </c>
      <c r="E839" s="118">
        <v>0</v>
      </c>
      <c r="F839" s="118">
        <v>0</v>
      </c>
      <c r="G839" s="149">
        <v>100</v>
      </c>
      <c r="H839" s="149">
        <v>0</v>
      </c>
      <c r="I839" s="168">
        <v>100</v>
      </c>
      <c r="J839" s="169">
        <v>1800</v>
      </c>
      <c r="K839" s="158" t="s">
        <v>2116</v>
      </c>
      <c r="L839">
        <v>763</v>
      </c>
    </row>
    <row r="840" spans="1:12" ht="21" x14ac:dyDescent="0.45">
      <c r="A840" s="227">
        <v>1048</v>
      </c>
      <c r="B840" s="146" t="s">
        <v>2921</v>
      </c>
      <c r="C840" s="146" t="s">
        <v>49</v>
      </c>
      <c r="D840" s="209">
        <v>150</v>
      </c>
      <c r="E840" s="179">
        <v>0</v>
      </c>
      <c r="F840" s="175">
        <v>280</v>
      </c>
      <c r="G840" s="175">
        <v>0</v>
      </c>
      <c r="H840" s="175">
        <v>0</v>
      </c>
      <c r="I840" s="168">
        <v>280</v>
      </c>
      <c r="J840" s="169">
        <v>42000</v>
      </c>
      <c r="K840" s="152" t="s">
        <v>2116</v>
      </c>
      <c r="L840">
        <v>764</v>
      </c>
    </row>
    <row r="841" spans="1:12" ht="21" x14ac:dyDescent="0.45">
      <c r="A841" s="227">
        <v>1051</v>
      </c>
      <c r="B841" s="152" t="s">
        <v>2922</v>
      </c>
      <c r="C841" s="152" t="s">
        <v>13</v>
      </c>
      <c r="D841" s="154">
        <v>88</v>
      </c>
      <c r="E841" s="118">
        <v>0</v>
      </c>
      <c r="F841" s="118">
        <v>0</v>
      </c>
      <c r="G841" s="149">
        <v>150</v>
      </c>
      <c r="H841" s="149">
        <v>0</v>
      </c>
      <c r="I841" s="168">
        <v>150</v>
      </c>
      <c r="J841" s="169">
        <v>13200</v>
      </c>
      <c r="K841" s="158" t="s">
        <v>2116</v>
      </c>
      <c r="L841">
        <v>765</v>
      </c>
    </row>
    <row r="842" spans="1:12" ht="21" x14ac:dyDescent="0.45">
      <c r="A842" s="227">
        <v>1053</v>
      </c>
      <c r="B842" s="152" t="s">
        <v>2923</v>
      </c>
      <c r="C842" s="152" t="s">
        <v>13</v>
      </c>
      <c r="D842" s="154">
        <v>50</v>
      </c>
      <c r="E842" s="118">
        <v>0</v>
      </c>
      <c r="F842" s="118">
        <v>0</v>
      </c>
      <c r="G842" s="149">
        <v>200</v>
      </c>
      <c r="H842" s="149">
        <v>0</v>
      </c>
      <c r="I842" s="168">
        <v>200</v>
      </c>
      <c r="J842" s="169">
        <v>10000</v>
      </c>
      <c r="K842" s="158" t="s">
        <v>2116</v>
      </c>
      <c r="L842">
        <v>766</v>
      </c>
    </row>
    <row r="843" spans="1:12" ht="21" x14ac:dyDescent="0.45">
      <c r="A843" s="227">
        <v>1056</v>
      </c>
      <c r="B843" s="146" t="s">
        <v>2924</v>
      </c>
      <c r="C843" s="146" t="s">
        <v>44</v>
      </c>
      <c r="D843" s="209">
        <v>320</v>
      </c>
      <c r="E843" s="179">
        <v>30</v>
      </c>
      <c r="F843" s="174">
        <v>0</v>
      </c>
      <c r="G843" s="175">
        <v>0</v>
      </c>
      <c r="H843" s="175">
        <v>0</v>
      </c>
      <c r="I843" s="168">
        <v>30</v>
      </c>
      <c r="J843" s="169">
        <v>9600</v>
      </c>
      <c r="K843" s="152" t="s">
        <v>2081</v>
      </c>
      <c r="L843">
        <v>767</v>
      </c>
    </row>
    <row r="844" spans="1:12" ht="21" x14ac:dyDescent="0.45">
      <c r="A844" s="227">
        <v>1058</v>
      </c>
      <c r="B844" s="152" t="s">
        <v>225</v>
      </c>
      <c r="C844" s="152" t="s">
        <v>223</v>
      </c>
      <c r="D844" s="154">
        <v>6000</v>
      </c>
      <c r="E844" s="118">
        <v>0</v>
      </c>
      <c r="F844" s="118">
        <v>0</v>
      </c>
      <c r="G844" s="149">
        <v>4</v>
      </c>
      <c r="H844" s="149">
        <v>0</v>
      </c>
      <c r="I844" s="168">
        <v>4</v>
      </c>
      <c r="J844" s="169">
        <v>24000</v>
      </c>
      <c r="K844" s="157" t="s">
        <v>2083</v>
      </c>
      <c r="L844">
        <v>768</v>
      </c>
    </row>
    <row r="845" spans="1:12" ht="21" x14ac:dyDescent="0.45">
      <c r="A845" s="227">
        <v>1059</v>
      </c>
      <c r="B845" s="152" t="s">
        <v>2925</v>
      </c>
      <c r="C845" s="152" t="s">
        <v>223</v>
      </c>
      <c r="D845" s="154">
        <v>2200</v>
      </c>
      <c r="E845" s="118">
        <v>0</v>
      </c>
      <c r="F845" s="118">
        <v>0</v>
      </c>
      <c r="G845" s="149">
        <v>3</v>
      </c>
      <c r="H845" s="149">
        <v>0</v>
      </c>
      <c r="I845" s="168">
        <v>3</v>
      </c>
      <c r="J845" s="169">
        <v>6600</v>
      </c>
      <c r="K845" s="157" t="s">
        <v>2083</v>
      </c>
      <c r="L845">
        <v>769</v>
      </c>
    </row>
    <row r="846" spans="1:12" ht="21" x14ac:dyDescent="0.45">
      <c r="A846" s="227">
        <v>1060</v>
      </c>
      <c r="B846" s="152" t="s">
        <v>227</v>
      </c>
      <c r="C846" s="152" t="s">
        <v>223</v>
      </c>
      <c r="D846" s="154">
        <v>2000</v>
      </c>
      <c r="E846" s="118">
        <v>0</v>
      </c>
      <c r="F846" s="118">
        <v>0</v>
      </c>
      <c r="G846" s="149">
        <v>24</v>
      </c>
      <c r="H846" s="149">
        <v>0</v>
      </c>
      <c r="I846" s="168">
        <v>24</v>
      </c>
      <c r="J846" s="169">
        <v>48000</v>
      </c>
      <c r="K846" s="157" t="s">
        <v>2083</v>
      </c>
      <c r="L846">
        <v>770</v>
      </c>
    </row>
    <row r="847" spans="1:12" ht="21" x14ac:dyDescent="0.45">
      <c r="A847" s="227">
        <v>1061</v>
      </c>
      <c r="B847" s="152" t="s">
        <v>228</v>
      </c>
      <c r="C847" s="152" t="s">
        <v>223</v>
      </c>
      <c r="D847" s="154">
        <v>3500</v>
      </c>
      <c r="E847" s="118">
        <v>0</v>
      </c>
      <c r="F847" s="118">
        <v>0</v>
      </c>
      <c r="G847" s="149">
        <v>2</v>
      </c>
      <c r="H847" s="149">
        <v>0</v>
      </c>
      <c r="I847" s="168">
        <v>2</v>
      </c>
      <c r="J847" s="169">
        <v>7000</v>
      </c>
      <c r="K847" s="157" t="s">
        <v>2083</v>
      </c>
      <c r="L847">
        <v>771</v>
      </c>
    </row>
    <row r="848" spans="1:12" ht="21" x14ac:dyDescent="0.45">
      <c r="A848" s="227">
        <v>1062</v>
      </c>
      <c r="B848" s="152" t="s">
        <v>2926</v>
      </c>
      <c r="C848" s="152" t="s">
        <v>44</v>
      </c>
      <c r="D848" s="154">
        <v>1200</v>
      </c>
      <c r="E848" s="118">
        <v>0</v>
      </c>
      <c r="F848" s="118">
        <v>0</v>
      </c>
      <c r="G848" s="149">
        <v>3</v>
      </c>
      <c r="H848" s="149">
        <v>0</v>
      </c>
      <c r="I848" s="168">
        <v>3</v>
      </c>
      <c r="J848" s="169">
        <v>3600</v>
      </c>
      <c r="K848" s="158" t="s">
        <v>2080</v>
      </c>
      <c r="L848">
        <v>772</v>
      </c>
    </row>
    <row r="849" spans="1:12" ht="21" x14ac:dyDescent="0.45">
      <c r="A849" s="227">
        <v>1063</v>
      </c>
      <c r="B849" s="152" t="s">
        <v>2927</v>
      </c>
      <c r="C849" s="152" t="s">
        <v>44</v>
      </c>
      <c r="D849" s="154">
        <v>2030</v>
      </c>
      <c r="E849" s="118">
        <v>11</v>
      </c>
      <c r="F849" s="149">
        <v>10</v>
      </c>
      <c r="G849" s="149">
        <v>1</v>
      </c>
      <c r="H849" s="149">
        <v>0</v>
      </c>
      <c r="I849" s="168">
        <v>22</v>
      </c>
      <c r="J849" s="169">
        <v>44660</v>
      </c>
      <c r="K849" s="158" t="s">
        <v>2928</v>
      </c>
      <c r="L849">
        <v>773</v>
      </c>
    </row>
    <row r="850" spans="1:12" ht="21" x14ac:dyDescent="0.45">
      <c r="A850" s="227">
        <v>1066</v>
      </c>
      <c r="B850" s="152" t="s">
        <v>2929</v>
      </c>
      <c r="C850" s="152" t="s">
        <v>44</v>
      </c>
      <c r="D850" s="154">
        <v>856</v>
      </c>
      <c r="E850" s="118">
        <v>10</v>
      </c>
      <c r="F850" s="118">
        <v>0</v>
      </c>
      <c r="G850" s="149">
        <v>10</v>
      </c>
      <c r="H850" s="149">
        <v>10</v>
      </c>
      <c r="I850" s="168">
        <v>30</v>
      </c>
      <c r="J850" s="169">
        <v>25680</v>
      </c>
      <c r="K850" s="158" t="s">
        <v>2115</v>
      </c>
      <c r="L850">
        <v>774</v>
      </c>
    </row>
    <row r="851" spans="1:12" ht="21" x14ac:dyDescent="0.45">
      <c r="A851" s="227">
        <v>1068</v>
      </c>
      <c r="B851" s="152" t="s">
        <v>2930</v>
      </c>
      <c r="C851" s="152" t="s">
        <v>223</v>
      </c>
      <c r="D851" s="154">
        <v>3966</v>
      </c>
      <c r="E851" s="149">
        <v>0</v>
      </c>
      <c r="F851" s="149">
        <v>4</v>
      </c>
      <c r="G851" s="149">
        <v>0</v>
      </c>
      <c r="H851" s="149">
        <v>0</v>
      </c>
      <c r="I851" s="168">
        <v>4</v>
      </c>
      <c r="J851" s="169">
        <v>15864</v>
      </c>
      <c r="K851" s="157" t="s">
        <v>2083</v>
      </c>
      <c r="L851">
        <v>775</v>
      </c>
    </row>
    <row r="852" spans="1:12" ht="63" x14ac:dyDescent="0.45">
      <c r="A852" s="227">
        <v>1069</v>
      </c>
      <c r="B852" s="218" t="s">
        <v>2931</v>
      </c>
      <c r="C852" s="152" t="s">
        <v>1800</v>
      </c>
      <c r="D852" s="154">
        <v>2500</v>
      </c>
      <c r="E852" s="118">
        <v>24</v>
      </c>
      <c r="F852" s="118">
        <v>0</v>
      </c>
      <c r="G852" s="149">
        <v>12</v>
      </c>
      <c r="H852" s="149">
        <v>0</v>
      </c>
      <c r="I852" s="168">
        <v>36</v>
      </c>
      <c r="J852" s="169">
        <v>90000</v>
      </c>
      <c r="K852" s="158" t="s">
        <v>2080</v>
      </c>
      <c r="L852">
        <v>776</v>
      </c>
    </row>
    <row r="853" spans="1:12" ht="21" x14ac:dyDescent="0.45">
      <c r="A853" s="227">
        <v>1070</v>
      </c>
      <c r="B853" s="152" t="s">
        <v>2932</v>
      </c>
      <c r="C853" s="152" t="s">
        <v>44</v>
      </c>
      <c r="D853" s="154">
        <v>2461</v>
      </c>
      <c r="E853" s="118">
        <v>10</v>
      </c>
      <c r="F853" s="118">
        <v>10</v>
      </c>
      <c r="G853" s="149">
        <v>10</v>
      </c>
      <c r="H853" s="149">
        <v>0</v>
      </c>
      <c r="I853" s="168">
        <v>30</v>
      </c>
      <c r="J853" s="169">
        <v>73830</v>
      </c>
      <c r="K853" s="158" t="s">
        <v>2212</v>
      </c>
      <c r="L853">
        <v>777</v>
      </c>
    </row>
    <row r="854" spans="1:12" ht="21" x14ac:dyDescent="0.45">
      <c r="A854" s="227">
        <v>1071</v>
      </c>
      <c r="B854" s="152" t="s">
        <v>2933</v>
      </c>
      <c r="C854" s="152" t="s">
        <v>44</v>
      </c>
      <c r="D854" s="154">
        <v>3959</v>
      </c>
      <c r="E854" s="118">
        <v>20</v>
      </c>
      <c r="F854" s="118">
        <v>20</v>
      </c>
      <c r="G854" s="149">
        <v>10</v>
      </c>
      <c r="H854" s="149">
        <v>0</v>
      </c>
      <c r="I854" s="168">
        <v>50</v>
      </c>
      <c r="J854" s="169">
        <v>197950</v>
      </c>
      <c r="K854" s="158" t="s">
        <v>2212</v>
      </c>
      <c r="L854">
        <v>778</v>
      </c>
    </row>
    <row r="855" spans="1:12" ht="21" x14ac:dyDescent="0.45">
      <c r="A855" s="227">
        <v>1072</v>
      </c>
      <c r="B855" s="152" t="s">
        <v>2934</v>
      </c>
      <c r="C855" s="152" t="s">
        <v>44</v>
      </c>
      <c r="D855" s="154">
        <v>5136</v>
      </c>
      <c r="E855" s="118">
        <v>20</v>
      </c>
      <c r="F855" s="118">
        <v>20</v>
      </c>
      <c r="G855" s="149">
        <v>10</v>
      </c>
      <c r="H855" s="149">
        <v>0</v>
      </c>
      <c r="I855" s="168">
        <v>50</v>
      </c>
      <c r="J855" s="169">
        <v>256800</v>
      </c>
      <c r="K855" s="158" t="s">
        <v>2212</v>
      </c>
      <c r="L855">
        <v>779</v>
      </c>
    </row>
    <row r="856" spans="1:12" ht="21" x14ac:dyDescent="0.45">
      <c r="A856" s="227">
        <v>1073</v>
      </c>
      <c r="B856" s="152" t="s">
        <v>2935</v>
      </c>
      <c r="C856" s="152" t="s">
        <v>44</v>
      </c>
      <c r="D856" s="154">
        <v>3745</v>
      </c>
      <c r="E856" s="118">
        <v>10</v>
      </c>
      <c r="F856" s="149">
        <v>10</v>
      </c>
      <c r="G856" s="149">
        <v>10</v>
      </c>
      <c r="H856" s="149">
        <v>0</v>
      </c>
      <c r="I856" s="168">
        <v>30</v>
      </c>
      <c r="J856" s="169">
        <v>112350</v>
      </c>
      <c r="K856" s="158" t="s">
        <v>2212</v>
      </c>
      <c r="L856">
        <v>780</v>
      </c>
    </row>
    <row r="857" spans="1:12" ht="21" x14ac:dyDescent="0.45">
      <c r="A857" s="227">
        <v>1074</v>
      </c>
      <c r="B857" s="152" t="s">
        <v>2936</v>
      </c>
      <c r="C857" s="152" t="s">
        <v>44</v>
      </c>
      <c r="D857" s="154">
        <v>6955</v>
      </c>
      <c r="E857" s="118">
        <v>10</v>
      </c>
      <c r="F857" s="149">
        <v>10</v>
      </c>
      <c r="G857" s="149">
        <v>10</v>
      </c>
      <c r="H857" s="149">
        <v>0</v>
      </c>
      <c r="I857" s="168">
        <v>30</v>
      </c>
      <c r="J857" s="169">
        <v>208650</v>
      </c>
      <c r="K857" s="158" t="s">
        <v>2212</v>
      </c>
      <c r="L857">
        <v>781</v>
      </c>
    </row>
    <row r="858" spans="1:12" ht="21" x14ac:dyDescent="0.45">
      <c r="A858" s="227">
        <v>1075</v>
      </c>
      <c r="B858" s="152" t="s">
        <v>2937</v>
      </c>
      <c r="C858" s="152" t="s">
        <v>44</v>
      </c>
      <c r="D858" s="154">
        <v>4975.5</v>
      </c>
      <c r="E858" s="118">
        <v>10</v>
      </c>
      <c r="F858" s="149">
        <v>10</v>
      </c>
      <c r="G858" s="149">
        <v>10</v>
      </c>
      <c r="H858" s="149">
        <v>0</v>
      </c>
      <c r="I858" s="168">
        <v>30</v>
      </c>
      <c r="J858" s="169">
        <v>149265</v>
      </c>
      <c r="K858" s="158" t="s">
        <v>2212</v>
      </c>
      <c r="L858">
        <v>782</v>
      </c>
    </row>
    <row r="859" spans="1:12" ht="21" x14ac:dyDescent="0.45">
      <c r="A859" s="227">
        <v>1076</v>
      </c>
      <c r="B859" s="152" t="s">
        <v>2938</v>
      </c>
      <c r="C859" s="152" t="s">
        <v>44</v>
      </c>
      <c r="D859" s="154">
        <v>8881</v>
      </c>
      <c r="E859" s="118">
        <v>10</v>
      </c>
      <c r="F859" s="149">
        <v>10</v>
      </c>
      <c r="G859" s="149">
        <v>10</v>
      </c>
      <c r="H859" s="149">
        <v>0</v>
      </c>
      <c r="I859" s="168">
        <v>30</v>
      </c>
      <c r="J859" s="169">
        <v>266430</v>
      </c>
      <c r="K859" s="158" t="s">
        <v>2212</v>
      </c>
      <c r="L859">
        <v>783</v>
      </c>
    </row>
    <row r="860" spans="1:12" ht="21" x14ac:dyDescent="0.45">
      <c r="A860" s="227">
        <v>1077</v>
      </c>
      <c r="B860" s="152" t="s">
        <v>2939</v>
      </c>
      <c r="C860" s="152" t="s">
        <v>44</v>
      </c>
      <c r="D860" s="154">
        <v>7222.5</v>
      </c>
      <c r="E860" s="118">
        <v>10</v>
      </c>
      <c r="F860" s="149">
        <v>10</v>
      </c>
      <c r="G860" s="149">
        <v>10</v>
      </c>
      <c r="H860" s="149">
        <v>0</v>
      </c>
      <c r="I860" s="168">
        <v>30</v>
      </c>
      <c r="J860" s="169">
        <v>216675</v>
      </c>
      <c r="K860" s="158" t="s">
        <v>2212</v>
      </c>
      <c r="L860">
        <v>784</v>
      </c>
    </row>
    <row r="861" spans="1:12" ht="21" x14ac:dyDescent="0.45">
      <c r="A861" s="227">
        <v>1078</v>
      </c>
      <c r="B861" s="152" t="s">
        <v>2940</v>
      </c>
      <c r="C861" s="152" t="s">
        <v>44</v>
      </c>
      <c r="D861" s="154">
        <v>10165</v>
      </c>
      <c r="E861" s="118">
        <v>7</v>
      </c>
      <c r="F861" s="149">
        <v>7</v>
      </c>
      <c r="G861" s="149">
        <v>6</v>
      </c>
      <c r="H861" s="149">
        <v>0</v>
      </c>
      <c r="I861" s="168">
        <v>20</v>
      </c>
      <c r="J861" s="169">
        <v>203300</v>
      </c>
      <c r="K861" s="158" t="s">
        <v>2212</v>
      </c>
      <c r="L861">
        <v>785</v>
      </c>
    </row>
    <row r="862" spans="1:12" ht="21" x14ac:dyDescent="0.45">
      <c r="A862" s="227">
        <v>1079</v>
      </c>
      <c r="B862" s="152" t="s">
        <v>2941</v>
      </c>
      <c r="C862" s="152" t="s">
        <v>44</v>
      </c>
      <c r="D862" s="154">
        <v>984.4</v>
      </c>
      <c r="E862" s="149">
        <v>5</v>
      </c>
      <c r="F862" s="149">
        <v>0</v>
      </c>
      <c r="G862" s="149">
        <v>0</v>
      </c>
      <c r="H862" s="149">
        <v>0</v>
      </c>
      <c r="I862" s="168">
        <v>5</v>
      </c>
      <c r="J862" s="169">
        <v>4922</v>
      </c>
      <c r="K862" s="152" t="s">
        <v>2165</v>
      </c>
      <c r="L862">
        <v>786</v>
      </c>
    </row>
    <row r="863" spans="1:12" ht="21" x14ac:dyDescent="0.45">
      <c r="A863" s="227">
        <v>1080</v>
      </c>
      <c r="B863" s="152" t="s">
        <v>2942</v>
      </c>
      <c r="C863" s="152" t="s">
        <v>44</v>
      </c>
      <c r="D863" s="154">
        <v>577.79999999999995</v>
      </c>
      <c r="E863" s="183">
        <v>10</v>
      </c>
      <c r="F863" s="149">
        <v>0</v>
      </c>
      <c r="G863" s="149">
        <v>0</v>
      </c>
      <c r="H863" s="149">
        <v>0</v>
      </c>
      <c r="I863" s="168">
        <v>10</v>
      </c>
      <c r="J863" s="169">
        <v>5778</v>
      </c>
      <c r="K863" s="152" t="s">
        <v>2165</v>
      </c>
      <c r="L863">
        <v>787</v>
      </c>
    </row>
    <row r="864" spans="1:12" ht="21" x14ac:dyDescent="0.45">
      <c r="A864" s="227">
        <v>1081</v>
      </c>
      <c r="B864" s="152" t="s">
        <v>2943</v>
      </c>
      <c r="C864" s="152" t="s">
        <v>44</v>
      </c>
      <c r="D864" s="154">
        <v>749.4</v>
      </c>
      <c r="E864" s="183">
        <v>9.4499999999999993</v>
      </c>
      <c r="F864" s="149">
        <v>0</v>
      </c>
      <c r="G864" s="149">
        <v>0</v>
      </c>
      <c r="H864" s="149">
        <v>0</v>
      </c>
      <c r="I864" s="168">
        <v>9.4499999999999993</v>
      </c>
      <c r="J864" s="169">
        <v>7081.829999999999</v>
      </c>
      <c r="K864" s="152" t="s">
        <v>2165</v>
      </c>
      <c r="L864">
        <v>788</v>
      </c>
    </row>
    <row r="865" spans="1:12" ht="21" x14ac:dyDescent="0.45">
      <c r="A865" s="227">
        <v>1082</v>
      </c>
      <c r="B865" s="152" t="s">
        <v>2944</v>
      </c>
      <c r="C865" s="152" t="s">
        <v>44</v>
      </c>
      <c r="D865" s="154">
        <v>577.79999999999995</v>
      </c>
      <c r="E865" s="118">
        <v>40</v>
      </c>
      <c r="F865" s="118">
        <v>40</v>
      </c>
      <c r="G865" s="149">
        <v>20</v>
      </c>
      <c r="H865" s="149">
        <v>0</v>
      </c>
      <c r="I865" s="168">
        <v>100</v>
      </c>
      <c r="J865" s="169">
        <v>57779.999999999993</v>
      </c>
      <c r="K865" s="158" t="s">
        <v>2212</v>
      </c>
      <c r="L865">
        <v>789</v>
      </c>
    </row>
    <row r="866" spans="1:12" ht="21" x14ac:dyDescent="0.45">
      <c r="A866" s="227">
        <v>1083</v>
      </c>
      <c r="B866" s="152" t="s">
        <v>2944</v>
      </c>
      <c r="C866" s="152" t="s">
        <v>212</v>
      </c>
      <c r="D866" s="154">
        <v>600</v>
      </c>
      <c r="E866" s="149">
        <v>0</v>
      </c>
      <c r="F866" s="149">
        <v>10</v>
      </c>
      <c r="G866" s="149">
        <v>0</v>
      </c>
      <c r="H866" s="149">
        <v>0</v>
      </c>
      <c r="I866" s="168">
        <v>10</v>
      </c>
      <c r="J866" s="169">
        <v>6000</v>
      </c>
      <c r="K866" s="157" t="s">
        <v>2083</v>
      </c>
      <c r="L866">
        <v>790</v>
      </c>
    </row>
    <row r="867" spans="1:12" ht="21" x14ac:dyDescent="0.45">
      <c r="A867" s="227">
        <v>1084</v>
      </c>
      <c r="B867" s="152" t="s">
        <v>2945</v>
      </c>
      <c r="C867" s="152" t="s">
        <v>44</v>
      </c>
      <c r="D867" s="154">
        <v>749</v>
      </c>
      <c r="E867" s="118">
        <v>40</v>
      </c>
      <c r="F867" s="118">
        <v>40</v>
      </c>
      <c r="G867" s="149">
        <v>20</v>
      </c>
      <c r="H867" s="149">
        <v>0</v>
      </c>
      <c r="I867" s="168">
        <v>100</v>
      </c>
      <c r="J867" s="169">
        <v>74900</v>
      </c>
      <c r="K867" s="158" t="s">
        <v>2212</v>
      </c>
      <c r="L867">
        <v>791</v>
      </c>
    </row>
    <row r="868" spans="1:12" ht="21" x14ac:dyDescent="0.45">
      <c r="A868" s="227">
        <v>1085</v>
      </c>
      <c r="B868" s="152" t="s">
        <v>2946</v>
      </c>
      <c r="C868" s="152" t="s">
        <v>44</v>
      </c>
      <c r="D868" s="154">
        <v>988</v>
      </c>
      <c r="E868" s="118">
        <v>40</v>
      </c>
      <c r="F868" s="118">
        <v>40</v>
      </c>
      <c r="G868" s="149">
        <v>20</v>
      </c>
      <c r="H868" s="149">
        <v>0</v>
      </c>
      <c r="I868" s="168">
        <v>100</v>
      </c>
      <c r="J868" s="169">
        <v>98800</v>
      </c>
      <c r="K868" s="158" t="s">
        <v>2212</v>
      </c>
      <c r="L868">
        <v>792</v>
      </c>
    </row>
    <row r="869" spans="1:12" ht="21" x14ac:dyDescent="0.45">
      <c r="A869" s="227">
        <v>1086</v>
      </c>
      <c r="B869" s="152" t="s">
        <v>2946</v>
      </c>
      <c r="C869" s="152" t="s">
        <v>212</v>
      </c>
      <c r="D869" s="154">
        <v>800</v>
      </c>
      <c r="E869" s="149">
        <v>0</v>
      </c>
      <c r="F869" s="149">
        <v>10</v>
      </c>
      <c r="G869" s="149">
        <v>0</v>
      </c>
      <c r="H869" s="149">
        <v>0</v>
      </c>
      <c r="I869" s="168">
        <v>10</v>
      </c>
      <c r="J869" s="169">
        <v>8000</v>
      </c>
      <c r="K869" s="157" t="s">
        <v>2083</v>
      </c>
      <c r="L869">
        <v>793</v>
      </c>
    </row>
    <row r="870" spans="1:12" ht="21" x14ac:dyDescent="0.45">
      <c r="A870" s="227">
        <v>1087</v>
      </c>
      <c r="B870" s="152" t="s">
        <v>2947</v>
      </c>
      <c r="C870" s="152" t="s">
        <v>44</v>
      </c>
      <c r="D870" s="154">
        <v>3137.9</v>
      </c>
      <c r="E870" s="118">
        <v>4</v>
      </c>
      <c r="F870" s="118">
        <v>4</v>
      </c>
      <c r="G870" s="149">
        <v>2</v>
      </c>
      <c r="H870" s="149">
        <v>0</v>
      </c>
      <c r="I870" s="168">
        <v>10</v>
      </c>
      <c r="J870" s="169">
        <v>31379</v>
      </c>
      <c r="K870" s="158" t="s">
        <v>2212</v>
      </c>
      <c r="L870">
        <v>794</v>
      </c>
    </row>
    <row r="871" spans="1:12" ht="21" x14ac:dyDescent="0.45">
      <c r="A871" s="227">
        <v>1088</v>
      </c>
      <c r="B871" s="152" t="s">
        <v>2948</v>
      </c>
      <c r="C871" s="152" t="s">
        <v>44</v>
      </c>
      <c r="D871" s="154">
        <v>4237.2</v>
      </c>
      <c r="E871" s="118">
        <v>7</v>
      </c>
      <c r="F871" s="118">
        <v>7</v>
      </c>
      <c r="G871" s="149">
        <v>6</v>
      </c>
      <c r="H871" s="149">
        <v>0</v>
      </c>
      <c r="I871" s="168">
        <v>20</v>
      </c>
      <c r="J871" s="169">
        <v>84744</v>
      </c>
      <c r="K871" s="158" t="s">
        <v>2212</v>
      </c>
      <c r="L871">
        <v>795</v>
      </c>
    </row>
    <row r="872" spans="1:12" ht="21" x14ac:dyDescent="0.45">
      <c r="A872" s="227">
        <v>1089</v>
      </c>
      <c r="B872" s="152" t="s">
        <v>2949</v>
      </c>
      <c r="C872" s="152" t="s">
        <v>44</v>
      </c>
      <c r="D872" s="154">
        <v>5296.5</v>
      </c>
      <c r="E872" s="118">
        <v>10</v>
      </c>
      <c r="F872" s="118">
        <v>10</v>
      </c>
      <c r="G872" s="149">
        <v>10</v>
      </c>
      <c r="H872" s="149">
        <v>0</v>
      </c>
      <c r="I872" s="168">
        <v>30</v>
      </c>
      <c r="J872" s="169">
        <v>158895</v>
      </c>
      <c r="K872" s="158" t="s">
        <v>2212</v>
      </c>
      <c r="L872">
        <v>796</v>
      </c>
    </row>
    <row r="873" spans="1:12" ht="21" x14ac:dyDescent="0.45">
      <c r="A873" s="227">
        <v>1090</v>
      </c>
      <c r="B873" s="152" t="s">
        <v>2950</v>
      </c>
      <c r="C873" s="152" t="s">
        <v>44</v>
      </c>
      <c r="D873" s="154">
        <v>6355.8</v>
      </c>
      <c r="E873" s="118">
        <v>10</v>
      </c>
      <c r="F873" s="118">
        <v>10</v>
      </c>
      <c r="G873" s="149">
        <v>10</v>
      </c>
      <c r="H873" s="149">
        <v>0</v>
      </c>
      <c r="I873" s="168">
        <v>30</v>
      </c>
      <c r="J873" s="169">
        <v>190674</v>
      </c>
      <c r="K873" s="158" t="s">
        <v>2212</v>
      </c>
      <c r="L873">
        <v>797</v>
      </c>
    </row>
    <row r="874" spans="1:12" ht="21" x14ac:dyDescent="0.45">
      <c r="A874" s="227">
        <v>1093</v>
      </c>
      <c r="B874" s="152" t="s">
        <v>2951</v>
      </c>
      <c r="C874" s="152" t="s">
        <v>44</v>
      </c>
      <c r="D874" s="154">
        <v>267</v>
      </c>
      <c r="E874" s="149">
        <v>921</v>
      </c>
      <c r="F874" s="149">
        <v>0</v>
      </c>
      <c r="G874" s="149">
        <v>0</v>
      </c>
      <c r="H874" s="149">
        <v>0</v>
      </c>
      <c r="I874" s="168">
        <v>921</v>
      </c>
      <c r="J874" s="169">
        <v>245907</v>
      </c>
      <c r="K874" s="152" t="s">
        <v>2165</v>
      </c>
      <c r="L874">
        <v>798</v>
      </c>
    </row>
    <row r="875" spans="1:12" ht="21" x14ac:dyDescent="0.45">
      <c r="A875" s="227">
        <v>1095</v>
      </c>
      <c r="B875" s="152" t="s">
        <v>2952</v>
      </c>
      <c r="C875" s="152" t="s">
        <v>89</v>
      </c>
      <c r="D875" s="154">
        <v>2158</v>
      </c>
      <c r="E875" s="183">
        <v>2</v>
      </c>
      <c r="F875" s="149">
        <v>0</v>
      </c>
      <c r="G875" s="149">
        <v>0</v>
      </c>
      <c r="H875" s="149">
        <v>0</v>
      </c>
      <c r="I875" s="168">
        <v>2</v>
      </c>
      <c r="J875" s="169">
        <v>4316</v>
      </c>
      <c r="K875" s="152" t="s">
        <v>2165</v>
      </c>
      <c r="L875">
        <v>799</v>
      </c>
    </row>
    <row r="876" spans="1:12" ht="21" x14ac:dyDescent="0.45">
      <c r="A876" s="227">
        <v>1096</v>
      </c>
      <c r="B876" s="152" t="s">
        <v>2953</v>
      </c>
      <c r="C876" s="152" t="s">
        <v>89</v>
      </c>
      <c r="D876" s="154">
        <v>7238</v>
      </c>
      <c r="E876" s="183">
        <v>2</v>
      </c>
      <c r="F876" s="149">
        <v>0</v>
      </c>
      <c r="G876" s="149">
        <v>0</v>
      </c>
      <c r="H876" s="149">
        <v>0</v>
      </c>
      <c r="I876" s="168">
        <v>2</v>
      </c>
      <c r="J876" s="169">
        <v>14476</v>
      </c>
      <c r="K876" s="152" t="s">
        <v>2165</v>
      </c>
      <c r="L876">
        <v>800</v>
      </c>
    </row>
    <row r="877" spans="1:12" ht="21" x14ac:dyDescent="0.45">
      <c r="A877" s="227">
        <v>1097</v>
      </c>
      <c r="B877" s="152" t="s">
        <v>2954</v>
      </c>
      <c r="C877" s="152" t="s">
        <v>89</v>
      </c>
      <c r="D877" s="154">
        <v>2705</v>
      </c>
      <c r="E877" s="183">
        <v>2</v>
      </c>
      <c r="F877" s="149">
        <v>0</v>
      </c>
      <c r="G877" s="149">
        <v>0</v>
      </c>
      <c r="H877" s="149">
        <v>0</v>
      </c>
      <c r="I877" s="168">
        <v>2</v>
      </c>
      <c r="J877" s="169">
        <v>5410</v>
      </c>
      <c r="K877" s="152" t="s">
        <v>2165</v>
      </c>
      <c r="L877">
        <v>801</v>
      </c>
    </row>
    <row r="878" spans="1:12" ht="21" x14ac:dyDescent="0.45">
      <c r="A878" s="227">
        <v>1098</v>
      </c>
      <c r="B878" s="152" t="s">
        <v>2955</v>
      </c>
      <c r="C878" s="152" t="s">
        <v>89</v>
      </c>
      <c r="D878" s="154">
        <v>1100</v>
      </c>
      <c r="E878" s="183">
        <v>7</v>
      </c>
      <c r="F878" s="149">
        <v>0</v>
      </c>
      <c r="G878" s="149">
        <v>0</v>
      </c>
      <c r="H878" s="149">
        <v>0</v>
      </c>
      <c r="I878" s="168">
        <v>7</v>
      </c>
      <c r="J878" s="169">
        <v>7700</v>
      </c>
      <c r="K878" s="152" t="s">
        <v>2165</v>
      </c>
      <c r="L878">
        <v>802</v>
      </c>
    </row>
    <row r="879" spans="1:12" ht="21" x14ac:dyDescent="0.45">
      <c r="A879" s="227">
        <v>1099</v>
      </c>
      <c r="B879" s="152" t="s">
        <v>2956</v>
      </c>
      <c r="C879" s="152" t="s">
        <v>89</v>
      </c>
      <c r="D879" s="154">
        <v>1100</v>
      </c>
      <c r="E879" s="183">
        <v>10</v>
      </c>
      <c r="F879" s="149">
        <v>0</v>
      </c>
      <c r="G879" s="149">
        <v>0</v>
      </c>
      <c r="H879" s="149">
        <v>0</v>
      </c>
      <c r="I879" s="168">
        <v>10</v>
      </c>
      <c r="J879" s="169">
        <v>11000</v>
      </c>
      <c r="K879" s="152" t="s">
        <v>2165</v>
      </c>
      <c r="L879">
        <v>803</v>
      </c>
    </row>
    <row r="880" spans="1:12" ht="21" x14ac:dyDescent="0.45">
      <c r="A880" s="227">
        <v>1100</v>
      </c>
      <c r="B880" s="152" t="s">
        <v>2957</v>
      </c>
      <c r="C880" s="152" t="s">
        <v>89</v>
      </c>
      <c r="D880" s="154">
        <v>1100</v>
      </c>
      <c r="E880" s="183">
        <v>5.25</v>
      </c>
      <c r="F880" s="149">
        <v>0</v>
      </c>
      <c r="G880" s="149">
        <v>0</v>
      </c>
      <c r="H880" s="149">
        <v>0</v>
      </c>
      <c r="I880" s="168">
        <v>5.25</v>
      </c>
      <c r="J880" s="169">
        <v>5775</v>
      </c>
      <c r="K880" s="152" t="s">
        <v>2165</v>
      </c>
      <c r="L880">
        <v>804</v>
      </c>
    </row>
    <row r="881" spans="1:12" ht="21" x14ac:dyDescent="0.45">
      <c r="A881" s="227">
        <v>1102</v>
      </c>
      <c r="B881" s="152" t="s">
        <v>2958</v>
      </c>
      <c r="C881" s="152" t="s">
        <v>223</v>
      </c>
      <c r="D881" s="154">
        <v>1500</v>
      </c>
      <c r="E881" s="118">
        <v>0</v>
      </c>
      <c r="F881" s="118">
        <v>0</v>
      </c>
      <c r="G881" s="149">
        <v>4</v>
      </c>
      <c r="H881" s="149">
        <v>0</v>
      </c>
      <c r="I881" s="168">
        <v>4</v>
      </c>
      <c r="J881" s="169">
        <v>6000</v>
      </c>
      <c r="K881" s="157" t="s">
        <v>2083</v>
      </c>
      <c r="L881">
        <v>805</v>
      </c>
    </row>
    <row r="882" spans="1:12" ht="21" x14ac:dyDescent="0.45">
      <c r="A882" s="227">
        <v>1103</v>
      </c>
      <c r="B882" s="152" t="s">
        <v>2959</v>
      </c>
      <c r="C882" s="152" t="s">
        <v>360</v>
      </c>
      <c r="D882" s="154">
        <v>450</v>
      </c>
      <c r="E882" s="149">
        <v>38</v>
      </c>
      <c r="F882" s="149">
        <v>0</v>
      </c>
      <c r="G882" s="149">
        <v>0</v>
      </c>
      <c r="H882" s="149">
        <v>0</v>
      </c>
      <c r="I882" s="168">
        <v>38</v>
      </c>
      <c r="J882" s="169">
        <v>17100</v>
      </c>
      <c r="K882" s="152" t="s">
        <v>2165</v>
      </c>
      <c r="L882">
        <v>806</v>
      </c>
    </row>
    <row r="883" spans="1:12" ht="21" x14ac:dyDescent="0.45">
      <c r="A883" s="227">
        <v>1104</v>
      </c>
      <c r="B883" s="152" t="s">
        <v>2960</v>
      </c>
      <c r="C883" s="152" t="s">
        <v>360</v>
      </c>
      <c r="D883" s="154">
        <v>450</v>
      </c>
      <c r="E883" s="149">
        <v>10</v>
      </c>
      <c r="F883" s="149">
        <v>10</v>
      </c>
      <c r="G883" s="149">
        <v>10</v>
      </c>
      <c r="H883" s="149">
        <v>10</v>
      </c>
      <c r="I883" s="168">
        <v>40</v>
      </c>
      <c r="J883" s="169">
        <v>18000</v>
      </c>
      <c r="K883" s="152" t="s">
        <v>2165</v>
      </c>
      <c r="L883">
        <v>807</v>
      </c>
    </row>
    <row r="884" spans="1:12" ht="21" x14ac:dyDescent="0.45">
      <c r="A884" s="227">
        <v>1105</v>
      </c>
      <c r="B884" s="152" t="s">
        <v>1498</v>
      </c>
      <c r="C884" s="152" t="s">
        <v>433</v>
      </c>
      <c r="D884" s="154">
        <v>6500</v>
      </c>
      <c r="E884" s="118">
        <v>3</v>
      </c>
      <c r="F884" s="149">
        <v>3</v>
      </c>
      <c r="G884" s="149">
        <v>3</v>
      </c>
      <c r="H884" s="149">
        <v>3</v>
      </c>
      <c r="I884" s="168">
        <v>12</v>
      </c>
      <c r="J884" s="169">
        <v>78000</v>
      </c>
      <c r="K884" s="157" t="s">
        <v>2082</v>
      </c>
      <c r="L884">
        <v>808</v>
      </c>
    </row>
    <row r="885" spans="1:12" ht="21" x14ac:dyDescent="0.45">
      <c r="A885" s="227">
        <v>1107</v>
      </c>
      <c r="B885" s="152" t="s">
        <v>238</v>
      </c>
      <c r="C885" s="152" t="s">
        <v>212</v>
      </c>
      <c r="D885" s="154">
        <v>3320</v>
      </c>
      <c r="E885" s="118">
        <v>0</v>
      </c>
      <c r="F885" s="118">
        <v>0</v>
      </c>
      <c r="G885" s="149">
        <v>3</v>
      </c>
      <c r="H885" s="149">
        <v>0</v>
      </c>
      <c r="I885" s="168">
        <v>3</v>
      </c>
      <c r="J885" s="169">
        <v>9960</v>
      </c>
      <c r="K885" s="157" t="s">
        <v>2083</v>
      </c>
      <c r="L885">
        <v>809</v>
      </c>
    </row>
    <row r="886" spans="1:12" ht="21" x14ac:dyDescent="0.45">
      <c r="A886" s="227">
        <v>1109</v>
      </c>
      <c r="B886" s="152" t="s">
        <v>2961</v>
      </c>
      <c r="C886" s="152" t="s">
        <v>79</v>
      </c>
      <c r="D886" s="154">
        <v>250</v>
      </c>
      <c r="E886" s="118">
        <v>10</v>
      </c>
      <c r="F886" s="118">
        <v>10</v>
      </c>
      <c r="G886" s="149">
        <v>10</v>
      </c>
      <c r="H886" s="149">
        <v>10</v>
      </c>
      <c r="I886" s="168">
        <v>40</v>
      </c>
      <c r="J886" s="169">
        <v>10000</v>
      </c>
      <c r="K886" s="157" t="s">
        <v>2083</v>
      </c>
      <c r="L886">
        <v>810</v>
      </c>
    </row>
    <row r="887" spans="1:12" ht="21" x14ac:dyDescent="0.45">
      <c r="A887" s="227">
        <v>1110</v>
      </c>
      <c r="B887" s="152" t="s">
        <v>2962</v>
      </c>
      <c r="C887" s="152" t="s">
        <v>79</v>
      </c>
      <c r="D887" s="154">
        <v>250</v>
      </c>
      <c r="E887" s="118">
        <v>20</v>
      </c>
      <c r="F887" s="118">
        <v>20</v>
      </c>
      <c r="G887" s="149">
        <v>20</v>
      </c>
      <c r="H887" s="149">
        <v>20</v>
      </c>
      <c r="I887" s="168">
        <v>80</v>
      </c>
      <c r="J887" s="169">
        <v>20000</v>
      </c>
      <c r="K887" s="157" t="s">
        <v>2083</v>
      </c>
      <c r="L887">
        <v>811</v>
      </c>
    </row>
    <row r="888" spans="1:12" ht="21" x14ac:dyDescent="0.45">
      <c r="A888" s="227">
        <v>1111</v>
      </c>
      <c r="B888" s="152" t="s">
        <v>2963</v>
      </c>
      <c r="C888" s="152" t="s">
        <v>79</v>
      </c>
      <c r="D888" s="154">
        <v>250</v>
      </c>
      <c r="E888" s="118">
        <v>50</v>
      </c>
      <c r="F888" s="118">
        <v>30</v>
      </c>
      <c r="G888" s="149">
        <v>30</v>
      </c>
      <c r="H888" s="149">
        <v>40</v>
      </c>
      <c r="I888" s="168">
        <v>150</v>
      </c>
      <c r="J888" s="169">
        <v>37500</v>
      </c>
      <c r="K888" s="157" t="s">
        <v>2083</v>
      </c>
      <c r="L888">
        <v>812</v>
      </c>
    </row>
    <row r="889" spans="1:12" ht="21" x14ac:dyDescent="0.45">
      <c r="A889" s="227">
        <v>1112</v>
      </c>
      <c r="B889" s="152" t="s">
        <v>2964</v>
      </c>
      <c r="C889" s="152" t="s">
        <v>79</v>
      </c>
      <c r="D889" s="154">
        <v>250</v>
      </c>
      <c r="E889" s="118">
        <v>40</v>
      </c>
      <c r="F889" s="118">
        <v>50</v>
      </c>
      <c r="G889" s="149">
        <v>40</v>
      </c>
      <c r="H889" s="149">
        <v>50</v>
      </c>
      <c r="I889" s="168">
        <v>180</v>
      </c>
      <c r="J889" s="169">
        <v>45000</v>
      </c>
      <c r="K889" s="157" t="s">
        <v>2083</v>
      </c>
      <c r="L889">
        <v>813</v>
      </c>
    </row>
    <row r="890" spans="1:12" ht="21" x14ac:dyDescent="0.45">
      <c r="A890" s="227">
        <v>1113</v>
      </c>
      <c r="B890" s="152" t="s">
        <v>2965</v>
      </c>
      <c r="C890" s="152" t="s">
        <v>79</v>
      </c>
      <c r="D890" s="154">
        <v>250</v>
      </c>
      <c r="E890" s="118">
        <v>40</v>
      </c>
      <c r="F890" s="118">
        <v>50</v>
      </c>
      <c r="G890" s="149">
        <v>40</v>
      </c>
      <c r="H890" s="149">
        <v>50</v>
      </c>
      <c r="I890" s="168">
        <v>180</v>
      </c>
      <c r="J890" s="169">
        <v>45000</v>
      </c>
      <c r="K890" s="157" t="s">
        <v>2083</v>
      </c>
      <c r="L890">
        <v>814</v>
      </c>
    </row>
    <row r="891" spans="1:12" ht="21" x14ac:dyDescent="0.45">
      <c r="A891" s="227">
        <v>1114</v>
      </c>
      <c r="B891" s="152" t="s">
        <v>2966</v>
      </c>
      <c r="C891" s="152" t="s">
        <v>79</v>
      </c>
      <c r="D891" s="154">
        <v>250</v>
      </c>
      <c r="E891" s="118">
        <v>50</v>
      </c>
      <c r="F891" s="118">
        <v>30</v>
      </c>
      <c r="G891" s="149">
        <v>40</v>
      </c>
      <c r="H891" s="149">
        <v>30</v>
      </c>
      <c r="I891" s="168">
        <v>150</v>
      </c>
      <c r="J891" s="169">
        <v>37500</v>
      </c>
      <c r="K891" s="157" t="s">
        <v>2083</v>
      </c>
      <c r="L891">
        <v>815</v>
      </c>
    </row>
    <row r="892" spans="1:12" ht="21" x14ac:dyDescent="0.45">
      <c r="A892" s="227">
        <v>1115</v>
      </c>
      <c r="B892" s="152" t="s">
        <v>2967</v>
      </c>
      <c r="C892" s="152" t="s">
        <v>79</v>
      </c>
      <c r="D892" s="154">
        <v>250</v>
      </c>
      <c r="E892" s="118">
        <v>10</v>
      </c>
      <c r="F892" s="118">
        <v>10</v>
      </c>
      <c r="G892" s="149">
        <v>10</v>
      </c>
      <c r="H892" s="149">
        <v>10</v>
      </c>
      <c r="I892" s="168">
        <v>40</v>
      </c>
      <c r="J892" s="169">
        <v>10000</v>
      </c>
      <c r="K892" s="157" t="s">
        <v>2083</v>
      </c>
      <c r="L892">
        <v>816</v>
      </c>
    </row>
    <row r="893" spans="1:12" ht="21" x14ac:dyDescent="0.45">
      <c r="A893" s="227">
        <v>1117</v>
      </c>
      <c r="B893" s="152" t="s">
        <v>247</v>
      </c>
      <c r="C893" s="152" t="s">
        <v>49</v>
      </c>
      <c r="D893" s="154">
        <v>190</v>
      </c>
      <c r="E893" s="118">
        <v>0</v>
      </c>
      <c r="F893" s="118">
        <v>50</v>
      </c>
      <c r="G893" s="149">
        <v>0</v>
      </c>
      <c r="H893" s="149">
        <v>50</v>
      </c>
      <c r="I893" s="168">
        <v>100</v>
      </c>
      <c r="J893" s="169">
        <v>19000</v>
      </c>
      <c r="K893" s="157" t="s">
        <v>2083</v>
      </c>
      <c r="L893">
        <v>817</v>
      </c>
    </row>
    <row r="894" spans="1:12" ht="21" x14ac:dyDescent="0.45">
      <c r="A894" s="227">
        <v>1119</v>
      </c>
      <c r="B894" s="152" t="s">
        <v>248</v>
      </c>
      <c r="C894" s="152" t="s">
        <v>49</v>
      </c>
      <c r="D894" s="154">
        <v>430</v>
      </c>
      <c r="E894" s="118">
        <v>50</v>
      </c>
      <c r="F894" s="118">
        <v>50</v>
      </c>
      <c r="G894" s="149">
        <v>50</v>
      </c>
      <c r="H894" s="149">
        <v>50</v>
      </c>
      <c r="I894" s="168">
        <v>200</v>
      </c>
      <c r="J894" s="169">
        <v>86000</v>
      </c>
      <c r="K894" s="157" t="s">
        <v>2083</v>
      </c>
      <c r="L894">
        <v>818</v>
      </c>
    </row>
    <row r="895" spans="1:12" ht="21" x14ac:dyDescent="0.45">
      <c r="A895" s="227">
        <v>1120</v>
      </c>
      <c r="B895" s="152" t="s">
        <v>2968</v>
      </c>
      <c r="C895" s="152" t="s">
        <v>44</v>
      </c>
      <c r="D895" s="154">
        <v>100</v>
      </c>
      <c r="E895" s="149">
        <v>125</v>
      </c>
      <c r="F895" s="149">
        <v>125</v>
      </c>
      <c r="G895" s="149">
        <v>125</v>
      </c>
      <c r="H895" s="149">
        <v>125</v>
      </c>
      <c r="I895" s="168">
        <v>500</v>
      </c>
      <c r="J895" s="169">
        <v>50000</v>
      </c>
      <c r="K895" s="152" t="s">
        <v>2165</v>
      </c>
      <c r="L895">
        <v>819</v>
      </c>
    </row>
    <row r="896" spans="1:12" ht="21" x14ac:dyDescent="0.45">
      <c r="A896" s="227">
        <v>1121</v>
      </c>
      <c r="B896" s="152" t="s">
        <v>2969</v>
      </c>
      <c r="C896" s="152" t="s">
        <v>44</v>
      </c>
      <c r="D896" s="154">
        <v>150</v>
      </c>
      <c r="E896" s="118">
        <v>0</v>
      </c>
      <c r="F896" s="118">
        <v>0</v>
      </c>
      <c r="G896" s="149">
        <v>70</v>
      </c>
      <c r="H896" s="149"/>
      <c r="I896" s="168">
        <v>70</v>
      </c>
      <c r="J896" s="169">
        <v>10500</v>
      </c>
      <c r="K896" s="158" t="s">
        <v>2116</v>
      </c>
      <c r="L896">
        <v>820</v>
      </c>
    </row>
    <row r="897" spans="1:12" ht="21" x14ac:dyDescent="0.45">
      <c r="A897" s="227">
        <v>1122</v>
      </c>
      <c r="B897" s="152" t="s">
        <v>2970</v>
      </c>
      <c r="C897" s="152" t="s">
        <v>281</v>
      </c>
      <c r="D897" s="154">
        <v>150</v>
      </c>
      <c r="E897" s="149">
        <v>63</v>
      </c>
      <c r="F897" s="149">
        <v>0</v>
      </c>
      <c r="G897" s="149">
        <v>0</v>
      </c>
      <c r="H897" s="149">
        <v>0</v>
      </c>
      <c r="I897" s="168">
        <v>63</v>
      </c>
      <c r="J897" s="169">
        <v>9450</v>
      </c>
      <c r="K897" s="152" t="s">
        <v>2165</v>
      </c>
      <c r="L897">
        <v>821</v>
      </c>
    </row>
    <row r="898" spans="1:12" ht="21" x14ac:dyDescent="0.45">
      <c r="A898" s="227">
        <v>1123</v>
      </c>
      <c r="B898" s="152" t="s">
        <v>2971</v>
      </c>
      <c r="C898" s="152" t="s">
        <v>360</v>
      </c>
      <c r="D898" s="154">
        <v>1.75</v>
      </c>
      <c r="E898" s="149">
        <v>250</v>
      </c>
      <c r="F898" s="149">
        <v>250</v>
      </c>
      <c r="G898" s="149">
        <v>250</v>
      </c>
      <c r="H898" s="149">
        <v>250</v>
      </c>
      <c r="I898" s="168">
        <v>1000</v>
      </c>
      <c r="J898" s="169">
        <v>1750</v>
      </c>
      <c r="K898" s="152" t="s">
        <v>2165</v>
      </c>
      <c r="L898">
        <v>822</v>
      </c>
    </row>
    <row r="899" spans="1:12" ht="21" x14ac:dyDescent="0.45">
      <c r="A899" s="227">
        <v>1124</v>
      </c>
      <c r="B899" s="152" t="s">
        <v>2972</v>
      </c>
      <c r="C899" s="152" t="s">
        <v>360</v>
      </c>
      <c r="D899" s="154">
        <v>1.75</v>
      </c>
      <c r="E899" s="200">
        <v>2625</v>
      </c>
      <c r="F899" s="200">
        <v>2625</v>
      </c>
      <c r="G899" s="200">
        <v>2625</v>
      </c>
      <c r="H899" s="200">
        <v>2625</v>
      </c>
      <c r="I899" s="168">
        <v>10500</v>
      </c>
      <c r="J899" s="169">
        <v>18375</v>
      </c>
      <c r="K899" s="152" t="s">
        <v>2165</v>
      </c>
      <c r="L899">
        <v>823</v>
      </c>
    </row>
    <row r="900" spans="1:12" ht="21" x14ac:dyDescent="0.45">
      <c r="A900" s="227">
        <v>1125</v>
      </c>
      <c r="B900" s="152" t="s">
        <v>2973</v>
      </c>
      <c r="C900" s="152" t="s">
        <v>360</v>
      </c>
      <c r="D900" s="154">
        <v>1.35</v>
      </c>
      <c r="E900" s="200">
        <v>2875</v>
      </c>
      <c r="F900" s="200">
        <v>2875</v>
      </c>
      <c r="G900" s="200">
        <v>2875</v>
      </c>
      <c r="H900" s="200">
        <v>2875</v>
      </c>
      <c r="I900" s="168">
        <v>11500</v>
      </c>
      <c r="J900" s="169">
        <v>15525.000000000002</v>
      </c>
      <c r="K900" s="152" t="s">
        <v>2165</v>
      </c>
      <c r="L900">
        <v>824</v>
      </c>
    </row>
    <row r="901" spans="1:12" ht="21" x14ac:dyDescent="0.45">
      <c r="A901" s="227">
        <v>1126</v>
      </c>
      <c r="B901" s="152" t="s">
        <v>2974</v>
      </c>
      <c r="C901" s="152" t="s">
        <v>360</v>
      </c>
      <c r="D901" s="154">
        <v>24</v>
      </c>
      <c r="E901" s="149">
        <v>40</v>
      </c>
      <c r="F901" s="149">
        <v>40</v>
      </c>
      <c r="G901" s="149">
        <v>40</v>
      </c>
      <c r="H901" s="149">
        <v>40</v>
      </c>
      <c r="I901" s="168">
        <v>160</v>
      </c>
      <c r="J901" s="169">
        <v>3840</v>
      </c>
      <c r="K901" s="152" t="s">
        <v>2165</v>
      </c>
      <c r="L901">
        <v>825</v>
      </c>
    </row>
    <row r="902" spans="1:12" ht="21" x14ac:dyDescent="0.45">
      <c r="A902" s="227">
        <v>1127</v>
      </c>
      <c r="B902" s="152" t="s">
        <v>2975</v>
      </c>
      <c r="C902" s="152" t="s">
        <v>360</v>
      </c>
      <c r="D902" s="154">
        <v>24</v>
      </c>
      <c r="E902" s="149">
        <v>113</v>
      </c>
      <c r="F902" s="118">
        <v>0</v>
      </c>
      <c r="G902" s="118">
        <v>0</v>
      </c>
      <c r="H902" s="118">
        <v>0</v>
      </c>
      <c r="I902" s="168">
        <v>113</v>
      </c>
      <c r="J902" s="169">
        <v>2712</v>
      </c>
      <c r="K902" s="152" t="s">
        <v>2165</v>
      </c>
      <c r="L902">
        <v>826</v>
      </c>
    </row>
    <row r="903" spans="1:12" ht="21" x14ac:dyDescent="0.45">
      <c r="A903" s="227">
        <v>1128</v>
      </c>
      <c r="B903" s="152" t="s">
        <v>2976</v>
      </c>
      <c r="C903" s="152" t="s">
        <v>360</v>
      </c>
      <c r="D903" s="154">
        <v>24</v>
      </c>
      <c r="E903" s="183">
        <v>105</v>
      </c>
      <c r="F903" s="118">
        <v>0</v>
      </c>
      <c r="G903" s="118">
        <v>0</v>
      </c>
      <c r="H903" s="118">
        <v>0</v>
      </c>
      <c r="I903" s="168">
        <v>105</v>
      </c>
      <c r="J903" s="169">
        <v>2520</v>
      </c>
      <c r="K903" s="152" t="s">
        <v>2165</v>
      </c>
      <c r="L903">
        <v>827</v>
      </c>
    </row>
    <row r="904" spans="1:12" ht="21" x14ac:dyDescent="0.45">
      <c r="A904" s="227">
        <v>1129</v>
      </c>
      <c r="B904" s="152" t="s">
        <v>2977</v>
      </c>
      <c r="C904" s="152" t="s">
        <v>360</v>
      </c>
      <c r="D904" s="154">
        <v>1.35</v>
      </c>
      <c r="E904" s="183">
        <v>15750</v>
      </c>
      <c r="F904" s="118">
        <v>0</v>
      </c>
      <c r="G904" s="118">
        <v>0</v>
      </c>
      <c r="H904" s="118">
        <v>0</v>
      </c>
      <c r="I904" s="168">
        <v>15750</v>
      </c>
      <c r="J904" s="169">
        <v>21262.5</v>
      </c>
      <c r="K904" s="152" t="s">
        <v>2165</v>
      </c>
      <c r="L904">
        <v>828</v>
      </c>
    </row>
    <row r="905" spans="1:12" ht="21" x14ac:dyDescent="0.45">
      <c r="A905" s="227">
        <v>1130</v>
      </c>
      <c r="B905" s="152" t="s">
        <v>2978</v>
      </c>
      <c r="C905" s="152" t="s">
        <v>360</v>
      </c>
      <c r="D905" s="154">
        <v>24</v>
      </c>
      <c r="E905" s="149">
        <v>105</v>
      </c>
      <c r="F905" s="118">
        <v>0</v>
      </c>
      <c r="G905" s="118">
        <v>0</v>
      </c>
      <c r="H905" s="118">
        <v>0</v>
      </c>
      <c r="I905" s="168">
        <v>105</v>
      </c>
      <c r="J905" s="169">
        <v>2520</v>
      </c>
      <c r="K905" s="152" t="s">
        <v>2165</v>
      </c>
      <c r="L905">
        <v>829</v>
      </c>
    </row>
    <row r="906" spans="1:12" ht="21" x14ac:dyDescent="0.45">
      <c r="A906" s="227">
        <v>1131</v>
      </c>
      <c r="B906" s="152" t="s">
        <v>2979</v>
      </c>
      <c r="C906" s="152" t="s">
        <v>1800</v>
      </c>
      <c r="D906" s="154">
        <v>2.5</v>
      </c>
      <c r="E906" s="119">
        <v>1250</v>
      </c>
      <c r="F906" s="119">
        <v>1250</v>
      </c>
      <c r="G906" s="200">
        <v>1250</v>
      </c>
      <c r="H906" s="200">
        <v>1250</v>
      </c>
      <c r="I906" s="168">
        <v>5000</v>
      </c>
      <c r="J906" s="169">
        <v>12500</v>
      </c>
      <c r="K906" s="158" t="s">
        <v>2116</v>
      </c>
      <c r="L906">
        <v>830</v>
      </c>
    </row>
    <row r="907" spans="1:12" ht="21" x14ac:dyDescent="0.45">
      <c r="A907" s="227">
        <v>1132</v>
      </c>
      <c r="B907" s="152" t="s">
        <v>253</v>
      </c>
      <c r="C907" s="152" t="s">
        <v>79</v>
      </c>
      <c r="D907" s="154">
        <v>1350</v>
      </c>
      <c r="E907" s="118">
        <v>0</v>
      </c>
      <c r="F907" s="118">
        <v>0</v>
      </c>
      <c r="G907" s="149">
        <v>20</v>
      </c>
      <c r="H907" s="149">
        <v>0</v>
      </c>
      <c r="I907" s="168">
        <v>20</v>
      </c>
      <c r="J907" s="169">
        <v>27000</v>
      </c>
      <c r="K907" s="157" t="s">
        <v>2083</v>
      </c>
      <c r="L907">
        <v>831</v>
      </c>
    </row>
    <row r="908" spans="1:12" ht="21" x14ac:dyDescent="0.45">
      <c r="A908" s="227">
        <v>1133</v>
      </c>
      <c r="B908" s="152" t="s">
        <v>254</v>
      </c>
      <c r="C908" s="152" t="s">
        <v>255</v>
      </c>
      <c r="D908" s="154">
        <v>3200</v>
      </c>
      <c r="E908" s="118">
        <v>0</v>
      </c>
      <c r="F908" s="118" t="s">
        <v>2980</v>
      </c>
      <c r="G908" s="118">
        <v>0</v>
      </c>
      <c r="H908" s="149">
        <v>1</v>
      </c>
      <c r="I908" s="168">
        <v>1</v>
      </c>
      <c r="J908" s="169">
        <v>3200</v>
      </c>
      <c r="K908" s="157" t="s">
        <v>2083</v>
      </c>
      <c r="L908">
        <v>832</v>
      </c>
    </row>
    <row r="909" spans="1:12" ht="21" x14ac:dyDescent="0.45">
      <c r="A909" s="227">
        <v>1134</v>
      </c>
      <c r="B909" s="146" t="s">
        <v>2981</v>
      </c>
      <c r="C909" s="146" t="s">
        <v>138</v>
      </c>
      <c r="D909" s="242">
        <v>1980</v>
      </c>
      <c r="E909" s="179">
        <v>6</v>
      </c>
      <c r="F909" s="175">
        <v>0</v>
      </c>
      <c r="G909" s="175">
        <v>0</v>
      </c>
      <c r="H909" s="175">
        <v>0</v>
      </c>
      <c r="I909" s="168">
        <v>6</v>
      </c>
      <c r="J909" s="169">
        <v>11880</v>
      </c>
      <c r="K909" s="152" t="s">
        <v>2081</v>
      </c>
      <c r="L909">
        <v>833</v>
      </c>
    </row>
    <row r="910" spans="1:12" ht="21" x14ac:dyDescent="0.45">
      <c r="A910" s="227">
        <v>1135</v>
      </c>
      <c r="B910" s="146" t="s">
        <v>2982</v>
      </c>
      <c r="C910" s="146" t="s">
        <v>138</v>
      </c>
      <c r="D910" s="242">
        <v>1840</v>
      </c>
      <c r="E910" s="179">
        <v>6</v>
      </c>
      <c r="F910" s="175">
        <v>0</v>
      </c>
      <c r="G910" s="175">
        <v>0</v>
      </c>
      <c r="H910" s="175">
        <v>0</v>
      </c>
      <c r="I910" s="168">
        <v>6</v>
      </c>
      <c r="J910" s="169">
        <v>11040</v>
      </c>
      <c r="K910" s="152" t="s">
        <v>2081</v>
      </c>
      <c r="L910">
        <v>834</v>
      </c>
    </row>
    <row r="911" spans="1:12" ht="21" x14ac:dyDescent="0.45">
      <c r="A911" s="227">
        <v>1136</v>
      </c>
      <c r="B911" s="146" t="s">
        <v>2983</v>
      </c>
      <c r="C911" s="146" t="s">
        <v>138</v>
      </c>
      <c r="D911" s="209">
        <v>2170</v>
      </c>
      <c r="E911" s="179">
        <v>6</v>
      </c>
      <c r="F911" s="175">
        <v>0</v>
      </c>
      <c r="G911" s="175">
        <v>0</v>
      </c>
      <c r="H911" s="175">
        <v>0</v>
      </c>
      <c r="I911" s="168">
        <v>6</v>
      </c>
      <c r="J911" s="169">
        <v>13020</v>
      </c>
      <c r="K911" s="152" t="s">
        <v>2081</v>
      </c>
      <c r="L911">
        <v>835</v>
      </c>
    </row>
    <row r="912" spans="1:12" ht="21" x14ac:dyDescent="0.45">
      <c r="A912" s="227">
        <v>1138</v>
      </c>
      <c r="B912" s="152" t="s">
        <v>2984</v>
      </c>
      <c r="C912" s="152" t="s">
        <v>647</v>
      </c>
      <c r="D912" s="154">
        <v>65</v>
      </c>
      <c r="E912" s="118">
        <v>200</v>
      </c>
      <c r="F912" s="149">
        <v>200</v>
      </c>
      <c r="G912" s="149">
        <v>200</v>
      </c>
      <c r="H912" s="149">
        <v>200</v>
      </c>
      <c r="I912" s="168">
        <v>800</v>
      </c>
      <c r="J912" s="169">
        <v>52000</v>
      </c>
      <c r="K912" s="117" t="s">
        <v>2985</v>
      </c>
      <c r="L912">
        <v>836</v>
      </c>
    </row>
    <row r="913" spans="1:12" ht="21" x14ac:dyDescent="0.45">
      <c r="A913" s="227">
        <v>1139</v>
      </c>
      <c r="B913" s="152" t="s">
        <v>2986</v>
      </c>
      <c r="C913" s="152" t="s">
        <v>49</v>
      </c>
      <c r="D913" s="154">
        <v>220</v>
      </c>
      <c r="E913" s="118">
        <v>0</v>
      </c>
      <c r="F913" s="149">
        <v>12</v>
      </c>
      <c r="G913" s="149">
        <v>0</v>
      </c>
      <c r="H913" s="149">
        <v>0</v>
      </c>
      <c r="I913" s="168">
        <v>12</v>
      </c>
      <c r="J913" s="169">
        <v>2640</v>
      </c>
      <c r="K913" s="157" t="s">
        <v>2118</v>
      </c>
      <c r="L913">
        <v>837</v>
      </c>
    </row>
    <row r="914" spans="1:12" ht="21" x14ac:dyDescent="0.45">
      <c r="A914" s="227">
        <v>1142</v>
      </c>
      <c r="B914" s="152" t="s">
        <v>2987</v>
      </c>
      <c r="C914" s="152" t="s">
        <v>647</v>
      </c>
      <c r="D914" s="154">
        <v>250</v>
      </c>
      <c r="E914" s="183">
        <v>10</v>
      </c>
      <c r="F914" s="149">
        <v>0</v>
      </c>
      <c r="G914" s="149">
        <v>0</v>
      </c>
      <c r="H914" s="149">
        <v>0</v>
      </c>
      <c r="I914" s="168">
        <v>10</v>
      </c>
      <c r="J914" s="169">
        <v>2500</v>
      </c>
      <c r="K914" s="152" t="s">
        <v>2165</v>
      </c>
      <c r="L914">
        <v>838</v>
      </c>
    </row>
    <row r="915" spans="1:12" ht="21" x14ac:dyDescent="0.45">
      <c r="A915" s="227">
        <v>1143</v>
      </c>
      <c r="B915" s="146" t="s">
        <v>2988</v>
      </c>
      <c r="C915" s="146" t="s">
        <v>44</v>
      </c>
      <c r="D915" s="147">
        <v>600</v>
      </c>
      <c r="E915" s="173">
        <v>100</v>
      </c>
      <c r="F915" s="173">
        <v>100</v>
      </c>
      <c r="G915" s="173">
        <v>100</v>
      </c>
      <c r="H915" s="179">
        <v>100</v>
      </c>
      <c r="I915" s="168">
        <v>400</v>
      </c>
      <c r="J915" s="169">
        <v>240000</v>
      </c>
      <c r="K915" s="152" t="s">
        <v>2081</v>
      </c>
      <c r="L915">
        <v>839</v>
      </c>
    </row>
    <row r="916" spans="1:12" ht="21" x14ac:dyDescent="0.45">
      <c r="A916" s="227">
        <v>1144</v>
      </c>
      <c r="B916" s="146" t="s">
        <v>2989</v>
      </c>
      <c r="C916" s="224" t="s">
        <v>44</v>
      </c>
      <c r="D916" s="147">
        <v>2800</v>
      </c>
      <c r="E916" s="173">
        <v>75</v>
      </c>
      <c r="F916" s="179">
        <v>75</v>
      </c>
      <c r="G916" s="179">
        <v>75</v>
      </c>
      <c r="H916" s="179">
        <v>75</v>
      </c>
      <c r="I916" s="168">
        <v>300</v>
      </c>
      <c r="J916" s="169">
        <v>840000</v>
      </c>
      <c r="K916" s="152" t="s">
        <v>2081</v>
      </c>
      <c r="L916">
        <v>840</v>
      </c>
    </row>
    <row r="917" spans="1:12" ht="21" x14ac:dyDescent="0.45">
      <c r="A917" s="227">
        <v>1146</v>
      </c>
      <c r="B917" s="146" t="s">
        <v>2990</v>
      </c>
      <c r="C917" s="146" t="s">
        <v>44</v>
      </c>
      <c r="D917" s="147">
        <v>700</v>
      </c>
      <c r="E917" s="173">
        <v>5</v>
      </c>
      <c r="F917" s="179">
        <v>5</v>
      </c>
      <c r="G917" s="179">
        <v>5</v>
      </c>
      <c r="H917" s="179">
        <v>5</v>
      </c>
      <c r="I917" s="168">
        <v>20</v>
      </c>
      <c r="J917" s="169">
        <v>14000</v>
      </c>
      <c r="K917" s="152" t="s">
        <v>2081</v>
      </c>
      <c r="L917">
        <v>841</v>
      </c>
    </row>
    <row r="918" spans="1:12" ht="21" x14ac:dyDescent="0.45">
      <c r="A918" s="227">
        <v>1147</v>
      </c>
      <c r="B918" s="146" t="s">
        <v>2991</v>
      </c>
      <c r="C918" s="146" t="s">
        <v>1</v>
      </c>
      <c r="D918" s="211">
        <v>5000</v>
      </c>
      <c r="E918" s="179">
        <v>3</v>
      </c>
      <c r="F918" s="175">
        <v>3</v>
      </c>
      <c r="G918" s="175">
        <v>3</v>
      </c>
      <c r="H918" s="175">
        <v>1</v>
      </c>
      <c r="I918" s="168">
        <v>10</v>
      </c>
      <c r="J918" s="169">
        <v>50000</v>
      </c>
      <c r="K918" s="152" t="s">
        <v>2081</v>
      </c>
      <c r="L918">
        <v>842</v>
      </c>
    </row>
    <row r="919" spans="1:12" ht="21" x14ac:dyDescent="0.45">
      <c r="A919" s="227">
        <v>1148</v>
      </c>
      <c r="B919" s="146" t="s">
        <v>2992</v>
      </c>
      <c r="C919" s="146" t="s">
        <v>49</v>
      </c>
      <c r="D919" s="209">
        <v>1800</v>
      </c>
      <c r="E919" s="179">
        <v>2</v>
      </c>
      <c r="F919" s="175">
        <v>0</v>
      </c>
      <c r="G919" s="175">
        <v>0</v>
      </c>
      <c r="H919" s="175">
        <v>0</v>
      </c>
      <c r="I919" s="168">
        <v>2</v>
      </c>
      <c r="J919" s="169">
        <v>3600</v>
      </c>
      <c r="K919" s="152" t="s">
        <v>2081</v>
      </c>
      <c r="L919">
        <v>843</v>
      </c>
    </row>
    <row r="920" spans="1:12" ht="21" x14ac:dyDescent="0.45">
      <c r="A920" s="227">
        <v>1149</v>
      </c>
      <c r="B920" s="152" t="s">
        <v>2993</v>
      </c>
      <c r="C920" s="152" t="s">
        <v>13</v>
      </c>
      <c r="D920" s="154">
        <v>70</v>
      </c>
      <c r="E920" s="118">
        <v>0</v>
      </c>
      <c r="F920" s="118">
        <v>0</v>
      </c>
      <c r="G920" s="149">
        <v>50</v>
      </c>
      <c r="H920" s="149">
        <v>0</v>
      </c>
      <c r="I920" s="168">
        <v>50</v>
      </c>
      <c r="J920" s="169">
        <v>3500</v>
      </c>
      <c r="K920" s="158" t="s">
        <v>2116</v>
      </c>
      <c r="L920">
        <v>844</v>
      </c>
    </row>
    <row r="921" spans="1:12" ht="21" x14ac:dyDescent="0.45">
      <c r="A921" s="227">
        <v>1150</v>
      </c>
      <c r="B921" s="152" t="s">
        <v>2994</v>
      </c>
      <c r="C921" s="152" t="s">
        <v>1</v>
      </c>
      <c r="D921" s="154">
        <v>550</v>
      </c>
      <c r="E921" s="118">
        <v>0</v>
      </c>
      <c r="F921" s="149">
        <v>0</v>
      </c>
      <c r="G921" s="149">
        <v>1</v>
      </c>
      <c r="H921" s="149">
        <v>0</v>
      </c>
      <c r="I921" s="168">
        <v>1</v>
      </c>
      <c r="J921" s="169">
        <v>550</v>
      </c>
      <c r="K921" s="157" t="s">
        <v>2083</v>
      </c>
      <c r="L921">
        <v>845</v>
      </c>
    </row>
    <row r="922" spans="1:12" ht="21" x14ac:dyDescent="0.45">
      <c r="A922" s="227">
        <v>1151</v>
      </c>
      <c r="B922" s="152" t="s">
        <v>2995</v>
      </c>
      <c r="C922" s="152" t="s">
        <v>1</v>
      </c>
      <c r="D922" s="154">
        <v>550</v>
      </c>
      <c r="E922" s="118">
        <v>0</v>
      </c>
      <c r="F922" s="149">
        <v>0</v>
      </c>
      <c r="G922" s="149">
        <v>1</v>
      </c>
      <c r="H922" s="149">
        <v>0</v>
      </c>
      <c r="I922" s="168">
        <v>1</v>
      </c>
      <c r="J922" s="169">
        <v>550</v>
      </c>
      <c r="K922" s="157" t="s">
        <v>2083</v>
      </c>
      <c r="L922">
        <v>846</v>
      </c>
    </row>
    <row r="923" spans="1:12" ht="21" x14ac:dyDescent="0.45">
      <c r="A923" s="227">
        <v>1154</v>
      </c>
      <c r="B923" s="152" t="s">
        <v>2996</v>
      </c>
      <c r="C923" s="152" t="s">
        <v>89</v>
      </c>
      <c r="D923" s="154">
        <v>535</v>
      </c>
      <c r="E923" s="183">
        <v>53.55</v>
      </c>
      <c r="F923" s="149">
        <v>0</v>
      </c>
      <c r="G923" s="149">
        <v>0</v>
      </c>
      <c r="H923" s="149">
        <v>0</v>
      </c>
      <c r="I923" s="168">
        <v>53.55</v>
      </c>
      <c r="J923" s="169">
        <v>28649.25</v>
      </c>
      <c r="K923" s="152" t="s">
        <v>2165</v>
      </c>
      <c r="L923">
        <v>847</v>
      </c>
    </row>
    <row r="924" spans="1:12" ht="21" x14ac:dyDescent="0.45">
      <c r="A924" s="227">
        <v>1155</v>
      </c>
      <c r="B924" s="152" t="s">
        <v>2997</v>
      </c>
      <c r="C924" s="152" t="s">
        <v>44</v>
      </c>
      <c r="D924" s="154">
        <v>2461</v>
      </c>
      <c r="E924" s="149">
        <v>3</v>
      </c>
      <c r="F924" s="149">
        <v>3</v>
      </c>
      <c r="G924" s="149">
        <v>0</v>
      </c>
      <c r="H924" s="149">
        <v>0</v>
      </c>
      <c r="I924" s="168">
        <v>6</v>
      </c>
      <c r="J924" s="169">
        <v>14766</v>
      </c>
      <c r="K924" s="152" t="s">
        <v>2165</v>
      </c>
      <c r="L924">
        <v>848</v>
      </c>
    </row>
    <row r="925" spans="1:12" ht="21" x14ac:dyDescent="0.45">
      <c r="A925" s="227">
        <v>1156</v>
      </c>
      <c r="B925" s="152" t="s">
        <v>2998</v>
      </c>
      <c r="C925" s="152" t="s">
        <v>44</v>
      </c>
      <c r="D925" s="154">
        <v>3959</v>
      </c>
      <c r="E925" s="149">
        <v>7</v>
      </c>
      <c r="F925" s="149">
        <v>7</v>
      </c>
      <c r="G925" s="149">
        <v>0</v>
      </c>
      <c r="H925" s="149">
        <v>0</v>
      </c>
      <c r="I925" s="168">
        <v>14</v>
      </c>
      <c r="J925" s="169">
        <v>55426</v>
      </c>
      <c r="K925" s="152" t="s">
        <v>2165</v>
      </c>
      <c r="L925">
        <v>849</v>
      </c>
    </row>
    <row r="926" spans="1:12" ht="21" x14ac:dyDescent="0.45">
      <c r="A926" s="227">
        <v>1157</v>
      </c>
      <c r="B926" s="152" t="s">
        <v>2999</v>
      </c>
      <c r="C926" s="152" t="s">
        <v>44</v>
      </c>
      <c r="D926" s="154">
        <v>5136</v>
      </c>
      <c r="E926" s="149">
        <v>7</v>
      </c>
      <c r="F926" s="149">
        <v>5</v>
      </c>
      <c r="G926" s="149">
        <v>0</v>
      </c>
      <c r="H926" s="149">
        <v>0</v>
      </c>
      <c r="I926" s="168">
        <v>12</v>
      </c>
      <c r="J926" s="169">
        <v>61632</v>
      </c>
      <c r="K926" s="152" t="s">
        <v>2165</v>
      </c>
      <c r="L926">
        <v>850</v>
      </c>
    </row>
    <row r="927" spans="1:12" ht="21" x14ac:dyDescent="0.45">
      <c r="A927" s="227">
        <v>1158</v>
      </c>
      <c r="B927" s="152" t="s">
        <v>3000</v>
      </c>
      <c r="C927" s="152" t="s">
        <v>44</v>
      </c>
      <c r="D927" s="154">
        <v>8750</v>
      </c>
      <c r="E927" s="118">
        <v>0</v>
      </c>
      <c r="F927" s="118">
        <v>25</v>
      </c>
      <c r="G927" s="118">
        <v>20</v>
      </c>
      <c r="H927" s="149">
        <v>10</v>
      </c>
      <c r="I927" s="168">
        <v>55</v>
      </c>
      <c r="J927" s="169">
        <v>481250</v>
      </c>
      <c r="K927" s="158" t="s">
        <v>2116</v>
      </c>
      <c r="L927">
        <v>851</v>
      </c>
    </row>
    <row r="928" spans="1:12" ht="21" x14ac:dyDescent="0.45">
      <c r="A928" s="227">
        <v>1159</v>
      </c>
      <c r="B928" s="146" t="s">
        <v>3001</v>
      </c>
      <c r="C928" s="146" t="s">
        <v>3002</v>
      </c>
      <c r="D928" s="209">
        <v>20000</v>
      </c>
      <c r="E928" s="179">
        <v>1</v>
      </c>
      <c r="F928" s="175">
        <v>0</v>
      </c>
      <c r="G928" s="175">
        <v>0</v>
      </c>
      <c r="H928" s="175">
        <v>0</v>
      </c>
      <c r="I928" s="168">
        <v>1</v>
      </c>
      <c r="J928" s="169">
        <v>20000</v>
      </c>
      <c r="K928" s="152" t="s">
        <v>2081</v>
      </c>
      <c r="L928">
        <v>852</v>
      </c>
    </row>
    <row r="929" spans="1:12" ht="21" x14ac:dyDescent="0.45">
      <c r="A929" s="227">
        <v>1160</v>
      </c>
      <c r="B929" s="146" t="s">
        <v>3003</v>
      </c>
      <c r="C929" s="146" t="s">
        <v>3002</v>
      </c>
      <c r="D929" s="209">
        <v>20000</v>
      </c>
      <c r="E929" s="179">
        <v>1</v>
      </c>
      <c r="F929" s="175">
        <v>0</v>
      </c>
      <c r="G929" s="175">
        <v>0</v>
      </c>
      <c r="H929" s="175">
        <v>0</v>
      </c>
      <c r="I929" s="168">
        <v>1</v>
      </c>
      <c r="J929" s="169">
        <v>20000</v>
      </c>
      <c r="K929" s="152" t="s">
        <v>2081</v>
      </c>
      <c r="L929">
        <v>853</v>
      </c>
    </row>
    <row r="930" spans="1:12" ht="21" x14ac:dyDescent="0.45">
      <c r="A930" s="227">
        <v>1161</v>
      </c>
      <c r="B930" s="152" t="s">
        <v>3004</v>
      </c>
      <c r="C930" s="152" t="s">
        <v>265</v>
      </c>
      <c r="D930" s="154">
        <v>18700</v>
      </c>
      <c r="E930" s="118">
        <v>2</v>
      </c>
      <c r="F930" s="149">
        <v>0</v>
      </c>
      <c r="G930" s="149">
        <v>2</v>
      </c>
      <c r="H930" s="149">
        <v>0</v>
      </c>
      <c r="I930" s="168">
        <v>4</v>
      </c>
      <c r="J930" s="169">
        <v>74800</v>
      </c>
      <c r="K930" s="157" t="s">
        <v>2127</v>
      </c>
      <c r="L930">
        <v>854</v>
      </c>
    </row>
    <row r="931" spans="1:12" ht="21" x14ac:dyDescent="0.45">
      <c r="A931" s="227">
        <v>1164</v>
      </c>
      <c r="B931" s="152" t="s">
        <v>3005</v>
      </c>
      <c r="C931" s="152" t="s">
        <v>265</v>
      </c>
      <c r="D931" s="154">
        <v>25000</v>
      </c>
      <c r="E931" s="118">
        <v>3</v>
      </c>
      <c r="F931" s="118">
        <v>0</v>
      </c>
      <c r="G931" s="149">
        <v>1</v>
      </c>
      <c r="H931" s="149">
        <v>0</v>
      </c>
      <c r="I931" s="168">
        <v>4</v>
      </c>
      <c r="J931" s="169">
        <v>100000</v>
      </c>
      <c r="K931" s="157" t="s">
        <v>2127</v>
      </c>
      <c r="L931">
        <v>855</v>
      </c>
    </row>
    <row r="932" spans="1:12" ht="21" x14ac:dyDescent="0.45">
      <c r="A932" s="189">
        <v>1165</v>
      </c>
      <c r="B932" s="121" t="s">
        <v>1832</v>
      </c>
      <c r="C932" s="121" t="s">
        <v>44</v>
      </c>
      <c r="D932" s="120">
        <v>1900</v>
      </c>
      <c r="E932" s="118">
        <v>2</v>
      </c>
      <c r="F932" s="118">
        <v>0</v>
      </c>
      <c r="G932" s="118">
        <v>0</v>
      </c>
      <c r="H932" s="118">
        <v>0</v>
      </c>
      <c r="I932" s="190">
        <v>2</v>
      </c>
      <c r="J932" s="191">
        <v>3800</v>
      </c>
      <c r="K932" s="124" t="s">
        <v>2118</v>
      </c>
      <c r="L932">
        <v>856</v>
      </c>
    </row>
    <row r="933" spans="1:12" ht="21" x14ac:dyDescent="0.45">
      <c r="A933" s="227">
        <v>1166</v>
      </c>
      <c r="B933" s="152" t="s">
        <v>264</v>
      </c>
      <c r="C933" s="152" t="s">
        <v>265</v>
      </c>
      <c r="D933" s="154">
        <v>230</v>
      </c>
      <c r="E933" s="149">
        <v>0</v>
      </c>
      <c r="F933" s="149">
        <v>40</v>
      </c>
      <c r="G933" s="149">
        <v>0</v>
      </c>
      <c r="H933" s="149">
        <v>0</v>
      </c>
      <c r="I933" s="168">
        <v>40</v>
      </c>
      <c r="J933" s="169">
        <v>9200</v>
      </c>
      <c r="K933" s="157" t="s">
        <v>2083</v>
      </c>
      <c r="L933">
        <v>857</v>
      </c>
    </row>
    <row r="934" spans="1:12" ht="21" x14ac:dyDescent="0.45">
      <c r="A934" s="227">
        <v>1167</v>
      </c>
      <c r="B934" s="152" t="s">
        <v>3006</v>
      </c>
      <c r="C934" s="152" t="s">
        <v>44</v>
      </c>
      <c r="D934" s="154">
        <v>299</v>
      </c>
      <c r="E934" s="149">
        <v>315</v>
      </c>
      <c r="F934" s="149">
        <v>0</v>
      </c>
      <c r="G934" s="149">
        <v>0</v>
      </c>
      <c r="H934" s="149">
        <v>0</v>
      </c>
      <c r="I934" s="168">
        <v>315</v>
      </c>
      <c r="J934" s="169">
        <v>94185</v>
      </c>
      <c r="K934" s="152" t="s">
        <v>2165</v>
      </c>
      <c r="L934">
        <v>858</v>
      </c>
    </row>
    <row r="935" spans="1:12" ht="21" x14ac:dyDescent="0.45">
      <c r="A935" s="227">
        <v>1168</v>
      </c>
      <c r="B935" s="152" t="s">
        <v>3007</v>
      </c>
      <c r="C935" s="152" t="s">
        <v>44</v>
      </c>
      <c r="D935" s="154">
        <v>2180</v>
      </c>
      <c r="E935" s="118">
        <v>1</v>
      </c>
      <c r="F935" s="149">
        <v>10</v>
      </c>
      <c r="G935" s="149">
        <v>10</v>
      </c>
      <c r="H935" s="149">
        <v>0</v>
      </c>
      <c r="I935" s="168">
        <v>21</v>
      </c>
      <c r="J935" s="169">
        <v>45780</v>
      </c>
      <c r="K935" s="158" t="s">
        <v>3008</v>
      </c>
      <c r="L935">
        <v>859</v>
      </c>
    </row>
    <row r="936" spans="1:12" ht="21" x14ac:dyDescent="0.45">
      <c r="A936" s="227">
        <v>1169</v>
      </c>
      <c r="B936" s="146" t="s">
        <v>3009</v>
      </c>
      <c r="C936" s="146" t="s">
        <v>13</v>
      </c>
      <c r="D936" s="147">
        <v>12000</v>
      </c>
      <c r="E936" s="179">
        <v>4</v>
      </c>
      <c r="F936" s="175">
        <v>4</v>
      </c>
      <c r="G936" s="175">
        <v>2</v>
      </c>
      <c r="H936" s="175">
        <v>0</v>
      </c>
      <c r="I936" s="168">
        <v>10</v>
      </c>
      <c r="J936" s="169">
        <v>120000</v>
      </c>
      <c r="K936" s="152" t="s">
        <v>2081</v>
      </c>
      <c r="L936">
        <v>860</v>
      </c>
    </row>
    <row r="937" spans="1:12" ht="21" x14ac:dyDescent="0.45">
      <c r="A937" s="227">
        <v>1171</v>
      </c>
      <c r="B937" s="152" t="s">
        <v>3010</v>
      </c>
      <c r="C937" s="152" t="s">
        <v>44</v>
      </c>
      <c r="D937" s="154">
        <v>480</v>
      </c>
      <c r="E937" s="149">
        <v>38</v>
      </c>
      <c r="F937" s="149">
        <v>0</v>
      </c>
      <c r="G937" s="149">
        <v>0</v>
      </c>
      <c r="H937" s="149">
        <v>0</v>
      </c>
      <c r="I937" s="168">
        <v>38</v>
      </c>
      <c r="J937" s="169">
        <v>18240</v>
      </c>
      <c r="K937" s="152" t="s">
        <v>2165</v>
      </c>
      <c r="L937">
        <v>861</v>
      </c>
    </row>
    <row r="938" spans="1:12" ht="21" x14ac:dyDescent="0.45">
      <c r="A938" s="227">
        <v>1172</v>
      </c>
      <c r="B938" s="152" t="s">
        <v>3011</v>
      </c>
      <c r="C938" s="152" t="s">
        <v>44</v>
      </c>
      <c r="D938" s="154">
        <v>480</v>
      </c>
      <c r="E938" s="149">
        <v>12</v>
      </c>
      <c r="F938" s="149">
        <v>0</v>
      </c>
      <c r="G938" s="149">
        <v>0</v>
      </c>
      <c r="H938" s="149">
        <v>0</v>
      </c>
      <c r="I938" s="168">
        <v>12</v>
      </c>
      <c r="J938" s="169">
        <v>5760</v>
      </c>
      <c r="K938" s="152" t="s">
        <v>2165</v>
      </c>
      <c r="L938">
        <v>862</v>
      </c>
    </row>
    <row r="939" spans="1:12" ht="21" x14ac:dyDescent="0.45">
      <c r="A939" s="227">
        <v>1173</v>
      </c>
      <c r="B939" s="152" t="s">
        <v>3012</v>
      </c>
      <c r="C939" s="152" t="s">
        <v>44</v>
      </c>
      <c r="D939" s="154">
        <v>560</v>
      </c>
      <c r="E939" s="149">
        <v>39</v>
      </c>
      <c r="F939" s="149">
        <v>0</v>
      </c>
      <c r="G939" s="149">
        <v>0</v>
      </c>
      <c r="H939" s="149">
        <v>0</v>
      </c>
      <c r="I939" s="168">
        <v>39</v>
      </c>
      <c r="J939" s="169">
        <v>21840</v>
      </c>
      <c r="K939" s="152" t="s">
        <v>2165</v>
      </c>
      <c r="L939">
        <v>863</v>
      </c>
    </row>
    <row r="940" spans="1:12" ht="21" x14ac:dyDescent="0.45">
      <c r="A940" s="227">
        <v>1174</v>
      </c>
      <c r="B940" s="152" t="s">
        <v>3013</v>
      </c>
      <c r="C940" s="152" t="s">
        <v>265</v>
      </c>
      <c r="D940" s="154">
        <v>899</v>
      </c>
      <c r="E940" s="149">
        <v>11</v>
      </c>
      <c r="F940" s="149">
        <v>0</v>
      </c>
      <c r="G940" s="149">
        <v>0</v>
      </c>
      <c r="H940" s="149">
        <v>0</v>
      </c>
      <c r="I940" s="168">
        <v>11</v>
      </c>
      <c r="J940" s="169">
        <v>9889</v>
      </c>
      <c r="K940" s="152" t="s">
        <v>2165</v>
      </c>
      <c r="L940">
        <v>864</v>
      </c>
    </row>
    <row r="941" spans="1:12" ht="21" x14ac:dyDescent="0.45">
      <c r="A941" s="227">
        <v>1175</v>
      </c>
      <c r="B941" s="152" t="s">
        <v>3014</v>
      </c>
      <c r="C941" s="152" t="s">
        <v>265</v>
      </c>
      <c r="D941" s="154">
        <v>899</v>
      </c>
      <c r="E941" s="149">
        <v>5</v>
      </c>
      <c r="F941" s="149">
        <v>5</v>
      </c>
      <c r="G941" s="149">
        <v>0</v>
      </c>
      <c r="H941" s="149">
        <v>0</v>
      </c>
      <c r="I941" s="168">
        <v>10</v>
      </c>
      <c r="J941" s="169">
        <v>8990</v>
      </c>
      <c r="K941" s="152" t="s">
        <v>2165</v>
      </c>
      <c r="L941">
        <v>865</v>
      </c>
    </row>
    <row r="942" spans="1:12" ht="21" x14ac:dyDescent="0.45">
      <c r="A942" s="227">
        <v>1176</v>
      </c>
      <c r="B942" s="152" t="s">
        <v>3015</v>
      </c>
      <c r="C942" s="152" t="s">
        <v>265</v>
      </c>
      <c r="D942" s="154">
        <v>899</v>
      </c>
      <c r="E942" s="149">
        <v>5</v>
      </c>
      <c r="F942" s="149">
        <v>5</v>
      </c>
      <c r="G942" s="149">
        <v>0</v>
      </c>
      <c r="H942" s="149">
        <v>0</v>
      </c>
      <c r="I942" s="168">
        <v>10</v>
      </c>
      <c r="J942" s="169">
        <v>8990</v>
      </c>
      <c r="K942" s="152" t="s">
        <v>2165</v>
      </c>
      <c r="L942">
        <v>866</v>
      </c>
    </row>
    <row r="943" spans="1:12" ht="21" x14ac:dyDescent="0.45">
      <c r="A943" s="227">
        <v>1177</v>
      </c>
      <c r="B943" s="146" t="s">
        <v>3016</v>
      </c>
      <c r="C943" s="146" t="s">
        <v>13</v>
      </c>
      <c r="D943" s="147">
        <v>3600</v>
      </c>
      <c r="E943" s="179">
        <v>3</v>
      </c>
      <c r="F943" s="175">
        <v>3</v>
      </c>
      <c r="G943" s="175">
        <v>3</v>
      </c>
      <c r="H943" s="175">
        <v>1</v>
      </c>
      <c r="I943" s="168">
        <v>10</v>
      </c>
      <c r="J943" s="169">
        <v>36000</v>
      </c>
      <c r="K943" s="152" t="s">
        <v>2081</v>
      </c>
      <c r="L943">
        <v>867</v>
      </c>
    </row>
    <row r="944" spans="1:12" ht="21" x14ac:dyDescent="0.45">
      <c r="A944" s="227">
        <v>1178</v>
      </c>
      <c r="B944" s="152" t="s">
        <v>3017</v>
      </c>
      <c r="C944" s="152" t="s">
        <v>89</v>
      </c>
      <c r="D944" s="154">
        <v>720</v>
      </c>
      <c r="E944" s="149">
        <v>26</v>
      </c>
      <c r="F944" s="149">
        <v>0</v>
      </c>
      <c r="G944" s="149">
        <v>0</v>
      </c>
      <c r="H944" s="149">
        <v>0</v>
      </c>
      <c r="I944" s="168">
        <v>26</v>
      </c>
      <c r="J944" s="169">
        <v>18720</v>
      </c>
      <c r="K944" s="152" t="s">
        <v>2165</v>
      </c>
      <c r="L944">
        <v>868</v>
      </c>
    </row>
    <row r="945" spans="1:12" ht="21" x14ac:dyDescent="0.45">
      <c r="A945" s="227">
        <v>1179</v>
      </c>
      <c r="B945" s="152" t="s">
        <v>3018</v>
      </c>
      <c r="C945" s="152" t="s">
        <v>89</v>
      </c>
      <c r="D945" s="154">
        <v>720</v>
      </c>
      <c r="E945" s="149">
        <v>26</v>
      </c>
      <c r="F945" s="149">
        <v>0</v>
      </c>
      <c r="G945" s="149">
        <v>0</v>
      </c>
      <c r="H945" s="149">
        <v>0</v>
      </c>
      <c r="I945" s="168">
        <v>26</v>
      </c>
      <c r="J945" s="169">
        <v>18720</v>
      </c>
      <c r="K945" s="152" t="s">
        <v>2165</v>
      </c>
      <c r="L945">
        <v>869</v>
      </c>
    </row>
    <row r="946" spans="1:12" ht="21" x14ac:dyDescent="0.45">
      <c r="A946" s="227">
        <v>1180</v>
      </c>
      <c r="B946" s="152" t="s">
        <v>3019</v>
      </c>
      <c r="C946" s="152" t="s">
        <v>89</v>
      </c>
      <c r="D946" s="154">
        <v>720</v>
      </c>
      <c r="E946" s="149">
        <v>21</v>
      </c>
      <c r="F946" s="149">
        <v>21</v>
      </c>
      <c r="G946" s="149">
        <v>21</v>
      </c>
      <c r="H946" s="149">
        <v>21</v>
      </c>
      <c r="I946" s="168">
        <v>84</v>
      </c>
      <c r="J946" s="169">
        <v>60480</v>
      </c>
      <c r="K946" s="152" t="s">
        <v>2165</v>
      </c>
      <c r="L946">
        <v>870</v>
      </c>
    </row>
    <row r="947" spans="1:12" ht="21" x14ac:dyDescent="0.45">
      <c r="A947" s="227">
        <v>1181</v>
      </c>
      <c r="B947" s="152" t="s">
        <v>3020</v>
      </c>
      <c r="C947" s="152" t="s">
        <v>89</v>
      </c>
      <c r="D947" s="154">
        <v>720</v>
      </c>
      <c r="E947" s="149">
        <v>45</v>
      </c>
      <c r="F947" s="149">
        <v>0</v>
      </c>
      <c r="G947" s="149">
        <v>0</v>
      </c>
      <c r="H947" s="149">
        <v>0</v>
      </c>
      <c r="I947" s="168">
        <v>45</v>
      </c>
      <c r="J947" s="169">
        <v>32400</v>
      </c>
      <c r="K947" s="152" t="s">
        <v>2165</v>
      </c>
      <c r="L947">
        <v>871</v>
      </c>
    </row>
    <row r="948" spans="1:12" ht="21" x14ac:dyDescent="0.45">
      <c r="A948" s="227">
        <v>1182</v>
      </c>
      <c r="B948" s="152" t="s">
        <v>3021</v>
      </c>
      <c r="C948" s="152" t="s">
        <v>89</v>
      </c>
      <c r="D948" s="154">
        <v>720</v>
      </c>
      <c r="E948" s="149">
        <v>5</v>
      </c>
      <c r="F948" s="149">
        <v>5</v>
      </c>
      <c r="G948" s="149">
        <v>5</v>
      </c>
      <c r="H948" s="149">
        <v>5</v>
      </c>
      <c r="I948" s="168">
        <v>20</v>
      </c>
      <c r="J948" s="169">
        <v>14400</v>
      </c>
      <c r="K948" s="152" t="s">
        <v>2165</v>
      </c>
      <c r="L948">
        <v>872</v>
      </c>
    </row>
    <row r="949" spans="1:12" ht="21" x14ac:dyDescent="0.45">
      <c r="A949" s="227">
        <v>1183</v>
      </c>
      <c r="B949" s="152" t="s">
        <v>266</v>
      </c>
      <c r="C949" s="152" t="s">
        <v>13</v>
      </c>
      <c r="D949" s="154">
        <v>600</v>
      </c>
      <c r="E949" s="118">
        <v>0</v>
      </c>
      <c r="F949" s="149">
        <v>0</v>
      </c>
      <c r="G949" s="149">
        <v>30</v>
      </c>
      <c r="H949" s="149">
        <v>0</v>
      </c>
      <c r="I949" s="168">
        <v>30</v>
      </c>
      <c r="J949" s="169">
        <v>18000</v>
      </c>
      <c r="K949" s="157" t="s">
        <v>2083</v>
      </c>
      <c r="L949">
        <v>873</v>
      </c>
    </row>
    <row r="950" spans="1:12" ht="21" x14ac:dyDescent="0.45">
      <c r="A950" s="227">
        <v>1184</v>
      </c>
      <c r="B950" s="152" t="s">
        <v>267</v>
      </c>
      <c r="C950" s="152" t="s">
        <v>13</v>
      </c>
      <c r="D950" s="154">
        <v>600</v>
      </c>
      <c r="E950" s="118">
        <v>0</v>
      </c>
      <c r="F950" s="149">
        <v>0</v>
      </c>
      <c r="G950" s="149">
        <v>30</v>
      </c>
      <c r="H950" s="149">
        <v>0</v>
      </c>
      <c r="I950" s="168">
        <v>30</v>
      </c>
      <c r="J950" s="169">
        <v>18000</v>
      </c>
      <c r="K950" s="157" t="s">
        <v>2083</v>
      </c>
      <c r="L950">
        <v>874</v>
      </c>
    </row>
    <row r="951" spans="1:12" ht="21" x14ac:dyDescent="0.45">
      <c r="A951" s="227">
        <v>1185</v>
      </c>
      <c r="B951" s="152" t="s">
        <v>3022</v>
      </c>
      <c r="C951" s="152" t="s">
        <v>265</v>
      </c>
      <c r="D951" s="154">
        <v>16390</v>
      </c>
      <c r="E951" s="118">
        <v>1</v>
      </c>
      <c r="F951" s="149">
        <v>1</v>
      </c>
      <c r="G951" s="149">
        <v>1</v>
      </c>
      <c r="H951" s="149">
        <v>0</v>
      </c>
      <c r="I951" s="168">
        <v>3</v>
      </c>
      <c r="J951" s="169">
        <v>49170</v>
      </c>
      <c r="K951" s="157" t="s">
        <v>2127</v>
      </c>
      <c r="L951">
        <v>875</v>
      </c>
    </row>
    <row r="952" spans="1:12" ht="21" x14ac:dyDescent="0.45">
      <c r="A952" s="227">
        <v>1186</v>
      </c>
      <c r="B952" s="146" t="s">
        <v>3023</v>
      </c>
      <c r="C952" s="146" t="s">
        <v>13</v>
      </c>
      <c r="D952" s="211">
        <v>2000</v>
      </c>
      <c r="E952" s="179">
        <v>5</v>
      </c>
      <c r="F952" s="175">
        <v>5</v>
      </c>
      <c r="G952" s="175">
        <v>5</v>
      </c>
      <c r="H952" s="175">
        <v>5</v>
      </c>
      <c r="I952" s="168">
        <v>20</v>
      </c>
      <c r="J952" s="169">
        <v>40000</v>
      </c>
      <c r="K952" s="152" t="s">
        <v>2081</v>
      </c>
      <c r="L952">
        <v>876</v>
      </c>
    </row>
    <row r="953" spans="1:12" ht="21" x14ac:dyDescent="0.45">
      <c r="A953" s="227">
        <v>1187</v>
      </c>
      <c r="B953" s="146" t="s">
        <v>3024</v>
      </c>
      <c r="C953" s="146" t="s">
        <v>13</v>
      </c>
      <c r="D953" s="211">
        <v>4300</v>
      </c>
      <c r="E953" s="179">
        <v>5</v>
      </c>
      <c r="F953" s="175">
        <v>5</v>
      </c>
      <c r="G953" s="175">
        <v>5</v>
      </c>
      <c r="H953" s="175">
        <v>5</v>
      </c>
      <c r="I953" s="168">
        <v>20</v>
      </c>
      <c r="J953" s="169">
        <v>86000</v>
      </c>
      <c r="K953" s="152" t="s">
        <v>2081</v>
      </c>
      <c r="L953">
        <v>877</v>
      </c>
    </row>
    <row r="954" spans="1:12" ht="21" x14ac:dyDescent="0.45">
      <c r="A954" s="227">
        <v>1189</v>
      </c>
      <c r="B954" s="146" t="s">
        <v>3025</v>
      </c>
      <c r="C954" s="146" t="s">
        <v>44</v>
      </c>
      <c r="D954" s="147">
        <v>1500</v>
      </c>
      <c r="E954" s="173">
        <v>150</v>
      </c>
      <c r="F954" s="173">
        <v>75</v>
      </c>
      <c r="G954" s="179">
        <v>75</v>
      </c>
      <c r="H954" s="179">
        <v>75</v>
      </c>
      <c r="I954" s="168">
        <v>375</v>
      </c>
      <c r="J954" s="169">
        <v>562500</v>
      </c>
      <c r="K954" s="152" t="s">
        <v>2081</v>
      </c>
      <c r="L954">
        <v>878</v>
      </c>
    </row>
    <row r="955" spans="1:12" ht="21" x14ac:dyDescent="0.45">
      <c r="A955" s="227">
        <v>1190</v>
      </c>
      <c r="B955" s="152" t="s">
        <v>3026</v>
      </c>
      <c r="C955" s="152" t="s">
        <v>360</v>
      </c>
      <c r="D955" s="154">
        <v>75</v>
      </c>
      <c r="E955" s="183">
        <v>735</v>
      </c>
      <c r="F955" s="149">
        <v>0</v>
      </c>
      <c r="G955" s="149">
        <v>0</v>
      </c>
      <c r="H955" s="149">
        <v>0</v>
      </c>
      <c r="I955" s="168">
        <v>735</v>
      </c>
      <c r="J955" s="169">
        <v>55125</v>
      </c>
      <c r="K955" s="152" t="s">
        <v>2165</v>
      </c>
      <c r="L955">
        <v>879</v>
      </c>
    </row>
    <row r="956" spans="1:12" ht="21" x14ac:dyDescent="0.45">
      <c r="A956" s="227">
        <v>1191</v>
      </c>
      <c r="B956" s="152" t="s">
        <v>3027</v>
      </c>
      <c r="C956" s="152" t="s">
        <v>360</v>
      </c>
      <c r="D956" s="154">
        <v>3.5</v>
      </c>
      <c r="E956" s="200">
        <v>3000</v>
      </c>
      <c r="F956" s="200">
        <v>3000</v>
      </c>
      <c r="G956" s="200">
        <v>3000</v>
      </c>
      <c r="H956" s="200">
        <v>3000</v>
      </c>
      <c r="I956" s="168">
        <v>12000</v>
      </c>
      <c r="J956" s="169">
        <v>42000</v>
      </c>
      <c r="K956" s="152" t="s">
        <v>2165</v>
      </c>
      <c r="L956">
        <v>880</v>
      </c>
    </row>
    <row r="957" spans="1:12" ht="21" x14ac:dyDescent="0.45">
      <c r="A957" s="227">
        <v>1192</v>
      </c>
      <c r="B957" s="152" t="s">
        <v>3028</v>
      </c>
      <c r="C957" s="152" t="s">
        <v>360</v>
      </c>
      <c r="D957" s="154">
        <v>75</v>
      </c>
      <c r="E957" s="183">
        <v>577.5</v>
      </c>
      <c r="F957" s="149">
        <v>0</v>
      </c>
      <c r="G957" s="149">
        <v>0</v>
      </c>
      <c r="H957" s="149">
        <v>0</v>
      </c>
      <c r="I957" s="168">
        <v>577.5</v>
      </c>
      <c r="J957" s="169">
        <v>43312.5</v>
      </c>
      <c r="K957" s="152" t="s">
        <v>2165</v>
      </c>
      <c r="L957">
        <v>881</v>
      </c>
    </row>
    <row r="958" spans="1:12" ht="21" x14ac:dyDescent="0.45">
      <c r="A958" s="227">
        <v>1193</v>
      </c>
      <c r="B958" s="152" t="s">
        <v>3029</v>
      </c>
      <c r="C958" s="152" t="s">
        <v>212</v>
      </c>
      <c r="D958" s="154">
        <v>2200</v>
      </c>
      <c r="E958" s="118">
        <v>50</v>
      </c>
      <c r="F958" s="118">
        <v>50</v>
      </c>
      <c r="G958" s="149">
        <v>50</v>
      </c>
      <c r="H958" s="149">
        <v>50</v>
      </c>
      <c r="I958" s="168">
        <v>200</v>
      </c>
      <c r="J958" s="169">
        <v>440000</v>
      </c>
      <c r="K958" s="158" t="s">
        <v>2116</v>
      </c>
      <c r="L958">
        <v>882</v>
      </c>
    </row>
    <row r="959" spans="1:12" ht="21" x14ac:dyDescent="0.45">
      <c r="A959" s="227">
        <v>1194</v>
      </c>
      <c r="B959" s="152" t="s">
        <v>3030</v>
      </c>
      <c r="C959" s="152" t="s">
        <v>277</v>
      </c>
      <c r="D959" s="154">
        <v>385</v>
      </c>
      <c r="E959" s="149">
        <v>7</v>
      </c>
      <c r="F959" s="149">
        <v>0</v>
      </c>
      <c r="G959" s="149">
        <v>0</v>
      </c>
      <c r="H959" s="149">
        <v>0</v>
      </c>
      <c r="I959" s="168">
        <v>7</v>
      </c>
      <c r="J959" s="169">
        <v>2695</v>
      </c>
      <c r="K959" s="152" t="s">
        <v>2165</v>
      </c>
      <c r="L959">
        <v>883</v>
      </c>
    </row>
    <row r="960" spans="1:12" ht="21" x14ac:dyDescent="0.45">
      <c r="A960" s="227">
        <v>1195</v>
      </c>
      <c r="B960" s="152" t="s">
        <v>3031</v>
      </c>
      <c r="C960" s="152" t="s">
        <v>277</v>
      </c>
      <c r="D960" s="154">
        <v>540</v>
      </c>
      <c r="E960" s="149">
        <v>20</v>
      </c>
      <c r="F960" s="149">
        <v>20</v>
      </c>
      <c r="G960" s="149">
        <v>5</v>
      </c>
      <c r="H960" s="149">
        <v>0</v>
      </c>
      <c r="I960" s="168">
        <v>45</v>
      </c>
      <c r="J960" s="169">
        <v>24300</v>
      </c>
      <c r="K960" s="152" t="s">
        <v>2165</v>
      </c>
      <c r="L960">
        <v>884</v>
      </c>
    </row>
    <row r="961" spans="1:12" ht="21" x14ac:dyDescent="0.45">
      <c r="A961" s="227">
        <v>1196</v>
      </c>
      <c r="B961" s="152" t="s">
        <v>3032</v>
      </c>
      <c r="C961" s="152" t="s">
        <v>277</v>
      </c>
      <c r="D961" s="154">
        <v>409</v>
      </c>
      <c r="E961" s="149">
        <v>20</v>
      </c>
      <c r="F961" s="149">
        <v>21</v>
      </c>
      <c r="G961" s="149">
        <v>0</v>
      </c>
      <c r="H961" s="149">
        <v>0</v>
      </c>
      <c r="I961" s="168">
        <v>41</v>
      </c>
      <c r="J961" s="169">
        <v>16769</v>
      </c>
      <c r="K961" s="152" t="s">
        <v>2165</v>
      </c>
      <c r="L961">
        <v>885</v>
      </c>
    </row>
    <row r="962" spans="1:12" ht="21" x14ac:dyDescent="0.45">
      <c r="A962" s="227">
        <v>1197</v>
      </c>
      <c r="B962" s="152" t="s">
        <v>3033</v>
      </c>
      <c r="C962" s="152" t="s">
        <v>89</v>
      </c>
      <c r="D962" s="154">
        <v>380</v>
      </c>
      <c r="E962" s="149">
        <v>40</v>
      </c>
      <c r="F962" s="149">
        <v>40</v>
      </c>
      <c r="G962" s="149">
        <v>20</v>
      </c>
      <c r="H962" s="149">
        <v>0</v>
      </c>
      <c r="I962" s="168">
        <v>100</v>
      </c>
      <c r="J962" s="169">
        <v>38000</v>
      </c>
      <c r="K962" s="158" t="s">
        <v>2212</v>
      </c>
      <c r="L962">
        <v>886</v>
      </c>
    </row>
    <row r="963" spans="1:12" ht="21" x14ac:dyDescent="0.45">
      <c r="A963" s="227">
        <v>1198</v>
      </c>
      <c r="B963" s="152" t="s">
        <v>3034</v>
      </c>
      <c r="C963" s="152" t="s">
        <v>89</v>
      </c>
      <c r="D963" s="154">
        <v>538</v>
      </c>
      <c r="E963" s="149">
        <v>40</v>
      </c>
      <c r="F963" s="149">
        <v>40</v>
      </c>
      <c r="G963" s="149">
        <v>20</v>
      </c>
      <c r="H963" s="149">
        <v>0</v>
      </c>
      <c r="I963" s="168">
        <v>100</v>
      </c>
      <c r="J963" s="169">
        <v>53800</v>
      </c>
      <c r="K963" s="158" t="s">
        <v>2212</v>
      </c>
      <c r="L963">
        <v>887</v>
      </c>
    </row>
    <row r="964" spans="1:12" ht="21" x14ac:dyDescent="0.45">
      <c r="A964" s="227">
        <v>1199</v>
      </c>
      <c r="B964" s="152" t="s">
        <v>3035</v>
      </c>
      <c r="C964" s="152" t="s">
        <v>89</v>
      </c>
      <c r="D964" s="154">
        <v>650</v>
      </c>
      <c r="E964" s="149">
        <v>40</v>
      </c>
      <c r="F964" s="149">
        <v>40</v>
      </c>
      <c r="G964" s="149">
        <v>20</v>
      </c>
      <c r="H964" s="149">
        <v>0</v>
      </c>
      <c r="I964" s="168">
        <v>100</v>
      </c>
      <c r="J964" s="169">
        <v>65000</v>
      </c>
      <c r="K964" s="158" t="s">
        <v>2212</v>
      </c>
      <c r="L964">
        <v>888</v>
      </c>
    </row>
    <row r="965" spans="1:12" ht="21" x14ac:dyDescent="0.45">
      <c r="A965" s="227">
        <v>1200</v>
      </c>
      <c r="B965" s="146" t="s">
        <v>3036</v>
      </c>
      <c r="C965" s="146" t="s">
        <v>9</v>
      </c>
      <c r="D965" s="147">
        <v>1500</v>
      </c>
      <c r="E965" s="179">
        <v>0</v>
      </c>
      <c r="F965" s="175">
        <v>50</v>
      </c>
      <c r="G965" s="243">
        <v>0</v>
      </c>
      <c r="H965" s="175">
        <v>0</v>
      </c>
      <c r="I965" s="168">
        <v>50</v>
      </c>
      <c r="J965" s="169">
        <v>75000</v>
      </c>
      <c r="K965" s="152" t="s">
        <v>2081</v>
      </c>
      <c r="L965">
        <v>889</v>
      </c>
    </row>
    <row r="966" spans="1:12" ht="21" x14ac:dyDescent="0.45">
      <c r="A966" s="227"/>
      <c r="B966" s="146" t="s">
        <v>3037</v>
      </c>
      <c r="C966" s="146" t="s">
        <v>9</v>
      </c>
      <c r="D966" s="147">
        <v>1500</v>
      </c>
      <c r="E966" s="179">
        <v>0</v>
      </c>
      <c r="F966" s="175">
        <v>50</v>
      </c>
      <c r="G966" s="243">
        <v>0</v>
      </c>
      <c r="H966" s="175">
        <v>0</v>
      </c>
      <c r="I966" s="168">
        <v>50</v>
      </c>
      <c r="J966" s="169">
        <v>75000</v>
      </c>
      <c r="K966" s="152" t="s">
        <v>2081</v>
      </c>
      <c r="L966">
        <v>890</v>
      </c>
    </row>
    <row r="967" spans="1:12" ht="21" x14ac:dyDescent="0.45">
      <c r="A967" s="227">
        <v>1208</v>
      </c>
      <c r="B967" s="152" t="s">
        <v>3038</v>
      </c>
      <c r="C967" s="152" t="s">
        <v>269</v>
      </c>
      <c r="D967" s="154">
        <v>430</v>
      </c>
      <c r="E967" s="118">
        <v>0</v>
      </c>
      <c r="F967" s="118">
        <v>100</v>
      </c>
      <c r="G967" s="118">
        <v>100</v>
      </c>
      <c r="H967" s="149">
        <v>150</v>
      </c>
      <c r="I967" s="168">
        <v>350</v>
      </c>
      <c r="J967" s="169">
        <v>150500</v>
      </c>
      <c r="K967" s="158" t="s">
        <v>2116</v>
      </c>
      <c r="L967">
        <v>891</v>
      </c>
    </row>
    <row r="968" spans="1:12" ht="21" x14ac:dyDescent="0.45">
      <c r="A968" s="227">
        <v>1209</v>
      </c>
      <c r="B968" s="152" t="s">
        <v>3039</v>
      </c>
      <c r="C968" s="152" t="s">
        <v>89</v>
      </c>
      <c r="D968" s="154">
        <v>1000</v>
      </c>
      <c r="E968" s="183">
        <v>3</v>
      </c>
      <c r="F968" s="149">
        <v>0</v>
      </c>
      <c r="G968" s="149">
        <v>0</v>
      </c>
      <c r="H968" s="149">
        <v>0</v>
      </c>
      <c r="I968" s="168">
        <v>3</v>
      </c>
      <c r="J968" s="169">
        <v>3000</v>
      </c>
      <c r="K968" s="152" t="s">
        <v>2165</v>
      </c>
      <c r="L968">
        <v>892</v>
      </c>
    </row>
    <row r="969" spans="1:12" ht="21" x14ac:dyDescent="0.45">
      <c r="A969" s="227">
        <v>1210</v>
      </c>
      <c r="B969" s="152" t="s">
        <v>3040</v>
      </c>
      <c r="C969" s="152" t="s">
        <v>49</v>
      </c>
      <c r="D969" s="154">
        <v>1000</v>
      </c>
      <c r="E969" s="183">
        <v>6.3</v>
      </c>
      <c r="F969" s="149">
        <v>0</v>
      </c>
      <c r="G969" s="149">
        <v>0</v>
      </c>
      <c r="H969" s="149">
        <v>0</v>
      </c>
      <c r="I969" s="168">
        <v>6.3</v>
      </c>
      <c r="J969" s="169">
        <v>6300</v>
      </c>
      <c r="K969" s="152" t="s">
        <v>2165</v>
      </c>
      <c r="L969">
        <v>893</v>
      </c>
    </row>
    <row r="970" spans="1:12" ht="21" x14ac:dyDescent="0.45">
      <c r="A970" s="227">
        <v>1211</v>
      </c>
      <c r="B970" s="152" t="s">
        <v>3041</v>
      </c>
      <c r="C970" s="152" t="s">
        <v>49</v>
      </c>
      <c r="D970" s="154">
        <v>1000</v>
      </c>
      <c r="E970" s="183">
        <v>2.1</v>
      </c>
      <c r="F970" s="149">
        <v>0</v>
      </c>
      <c r="G970" s="149">
        <v>0</v>
      </c>
      <c r="H970" s="149">
        <v>0</v>
      </c>
      <c r="I970" s="168">
        <v>2.1</v>
      </c>
      <c r="J970" s="169">
        <v>2100</v>
      </c>
      <c r="K970" s="152" t="s">
        <v>2165</v>
      </c>
      <c r="L970">
        <v>894</v>
      </c>
    </row>
    <row r="971" spans="1:12" ht="21" x14ac:dyDescent="0.45">
      <c r="A971" s="227">
        <v>1212</v>
      </c>
      <c r="B971" s="152" t="s">
        <v>3042</v>
      </c>
      <c r="C971" s="152" t="s">
        <v>49</v>
      </c>
      <c r="D971" s="154">
        <v>750</v>
      </c>
      <c r="E971" s="183">
        <v>5.25</v>
      </c>
      <c r="F971" s="149">
        <v>0</v>
      </c>
      <c r="G971" s="149">
        <v>0</v>
      </c>
      <c r="H971" s="149">
        <v>0</v>
      </c>
      <c r="I971" s="168">
        <v>5.25</v>
      </c>
      <c r="J971" s="169">
        <v>3937.5</v>
      </c>
      <c r="K971" s="152" t="s">
        <v>2165</v>
      </c>
      <c r="L971">
        <v>895</v>
      </c>
    </row>
    <row r="972" spans="1:12" ht="21" x14ac:dyDescent="0.45">
      <c r="A972" s="227">
        <v>1213</v>
      </c>
      <c r="B972" s="152" t="s">
        <v>3043</v>
      </c>
      <c r="C972" s="152" t="s">
        <v>49</v>
      </c>
      <c r="D972" s="154">
        <v>1000</v>
      </c>
      <c r="E972" s="183">
        <v>5.25</v>
      </c>
      <c r="F972" s="149">
        <v>0</v>
      </c>
      <c r="G972" s="149">
        <v>0</v>
      </c>
      <c r="H972" s="149">
        <v>0</v>
      </c>
      <c r="I972" s="168">
        <v>5.25</v>
      </c>
      <c r="J972" s="169">
        <v>5250</v>
      </c>
      <c r="K972" s="152" t="s">
        <v>2165</v>
      </c>
      <c r="L972">
        <v>896</v>
      </c>
    </row>
    <row r="973" spans="1:12" ht="21" x14ac:dyDescent="0.45">
      <c r="A973" s="227">
        <v>1214</v>
      </c>
      <c r="B973" s="152" t="s">
        <v>3044</v>
      </c>
      <c r="C973" s="152" t="s">
        <v>49</v>
      </c>
      <c r="D973" s="154">
        <v>1000</v>
      </c>
      <c r="E973" s="183">
        <v>5.25</v>
      </c>
      <c r="F973" s="149">
        <v>0</v>
      </c>
      <c r="G973" s="149">
        <v>0</v>
      </c>
      <c r="H973" s="149">
        <v>0</v>
      </c>
      <c r="I973" s="168">
        <v>5.25</v>
      </c>
      <c r="J973" s="169">
        <v>5250</v>
      </c>
      <c r="K973" s="152" t="s">
        <v>2165</v>
      </c>
      <c r="L973">
        <v>897</v>
      </c>
    </row>
    <row r="974" spans="1:12" ht="21" x14ac:dyDescent="0.45">
      <c r="A974" s="227">
        <v>1215</v>
      </c>
      <c r="B974" s="152" t="s">
        <v>3045</v>
      </c>
      <c r="C974" s="152" t="s">
        <v>269</v>
      </c>
      <c r="D974" s="154">
        <v>4500</v>
      </c>
      <c r="E974" s="183">
        <v>4</v>
      </c>
      <c r="F974" s="149">
        <v>0</v>
      </c>
      <c r="G974" s="149">
        <v>0</v>
      </c>
      <c r="H974" s="149">
        <v>0</v>
      </c>
      <c r="I974" s="168">
        <v>4</v>
      </c>
      <c r="J974" s="169">
        <v>18000</v>
      </c>
      <c r="K974" s="152" t="s">
        <v>2165</v>
      </c>
      <c r="L974">
        <v>898</v>
      </c>
    </row>
    <row r="975" spans="1:12" ht="21" x14ac:dyDescent="0.45">
      <c r="A975" s="227">
        <v>1216</v>
      </c>
      <c r="B975" s="146" t="s">
        <v>3046</v>
      </c>
      <c r="C975" s="146" t="s">
        <v>49</v>
      </c>
      <c r="D975" s="147">
        <v>15000</v>
      </c>
      <c r="E975" s="173">
        <v>2</v>
      </c>
      <c r="F975" s="179">
        <v>2</v>
      </c>
      <c r="G975" s="179">
        <v>2</v>
      </c>
      <c r="H975" s="179">
        <v>0</v>
      </c>
      <c r="I975" s="168">
        <v>6</v>
      </c>
      <c r="J975" s="169">
        <v>90000</v>
      </c>
      <c r="K975" s="152" t="s">
        <v>2081</v>
      </c>
      <c r="L975">
        <v>899</v>
      </c>
    </row>
    <row r="976" spans="1:12" ht="21" x14ac:dyDescent="0.45">
      <c r="A976" s="227">
        <v>1217</v>
      </c>
      <c r="B976" s="146" t="s">
        <v>3047</v>
      </c>
      <c r="C976" s="146" t="s">
        <v>269</v>
      </c>
      <c r="D976" s="219">
        <v>70000</v>
      </c>
      <c r="E976" s="179">
        <v>1</v>
      </c>
      <c r="F976" s="175">
        <v>1</v>
      </c>
      <c r="G976" s="195">
        <v>0</v>
      </c>
      <c r="H976" s="175">
        <v>0</v>
      </c>
      <c r="I976" s="168">
        <v>2</v>
      </c>
      <c r="J976" s="169">
        <v>140000</v>
      </c>
      <c r="K976" s="152" t="s">
        <v>2081</v>
      </c>
      <c r="L976">
        <v>900</v>
      </c>
    </row>
    <row r="977" spans="1:12" ht="21" x14ac:dyDescent="0.45">
      <c r="A977" s="227">
        <v>1234</v>
      </c>
      <c r="B977" s="152" t="s">
        <v>3048</v>
      </c>
      <c r="C977" s="152" t="s">
        <v>89</v>
      </c>
      <c r="D977" s="154">
        <v>12840</v>
      </c>
      <c r="E977" s="183">
        <v>5</v>
      </c>
      <c r="F977" s="149">
        <v>0</v>
      </c>
      <c r="G977" s="149">
        <v>0</v>
      </c>
      <c r="H977" s="149">
        <v>0</v>
      </c>
      <c r="I977" s="168">
        <v>5</v>
      </c>
      <c r="J977" s="169">
        <v>64200</v>
      </c>
      <c r="K977" s="152" t="s">
        <v>2165</v>
      </c>
      <c r="L977">
        <v>901</v>
      </c>
    </row>
    <row r="978" spans="1:12" ht="21" x14ac:dyDescent="0.45">
      <c r="A978" s="227">
        <v>1235</v>
      </c>
      <c r="B978" s="152" t="s">
        <v>3049</v>
      </c>
      <c r="C978" s="152" t="s">
        <v>89</v>
      </c>
      <c r="D978" s="154">
        <v>7490</v>
      </c>
      <c r="E978" s="183">
        <v>10</v>
      </c>
      <c r="F978" s="149">
        <v>0</v>
      </c>
      <c r="G978" s="149">
        <v>0</v>
      </c>
      <c r="H978" s="149">
        <v>0</v>
      </c>
      <c r="I978" s="168">
        <v>10</v>
      </c>
      <c r="J978" s="169">
        <v>74900</v>
      </c>
      <c r="K978" s="152" t="s">
        <v>2165</v>
      </c>
      <c r="L978">
        <v>902</v>
      </c>
    </row>
    <row r="979" spans="1:12" ht="21" x14ac:dyDescent="0.45">
      <c r="A979" s="227">
        <v>1236</v>
      </c>
      <c r="B979" s="152" t="s">
        <v>3050</v>
      </c>
      <c r="C979" s="152" t="s">
        <v>89</v>
      </c>
      <c r="D979" s="154">
        <v>7490</v>
      </c>
      <c r="E979" s="183">
        <v>10</v>
      </c>
      <c r="F979" s="149">
        <v>0</v>
      </c>
      <c r="G979" s="149">
        <v>0</v>
      </c>
      <c r="H979" s="149">
        <v>0</v>
      </c>
      <c r="I979" s="168">
        <v>10</v>
      </c>
      <c r="J979" s="169">
        <v>74900</v>
      </c>
      <c r="K979" s="152" t="s">
        <v>2165</v>
      </c>
      <c r="L979">
        <v>903</v>
      </c>
    </row>
    <row r="980" spans="1:12" ht="21" x14ac:dyDescent="0.45">
      <c r="A980" s="227">
        <v>1237</v>
      </c>
      <c r="B980" s="152" t="s">
        <v>3051</v>
      </c>
      <c r="C980" s="152" t="s">
        <v>89</v>
      </c>
      <c r="D980" s="154">
        <v>1498</v>
      </c>
      <c r="E980" s="149">
        <v>15</v>
      </c>
      <c r="F980" s="149">
        <v>15</v>
      </c>
      <c r="G980" s="149">
        <v>15</v>
      </c>
      <c r="H980" s="149">
        <v>15</v>
      </c>
      <c r="I980" s="168">
        <v>60</v>
      </c>
      <c r="J980" s="169">
        <v>89880</v>
      </c>
      <c r="K980" s="152" t="s">
        <v>2165</v>
      </c>
      <c r="L980">
        <v>904</v>
      </c>
    </row>
    <row r="981" spans="1:12" ht="21" x14ac:dyDescent="0.45">
      <c r="A981" s="227">
        <v>1238</v>
      </c>
      <c r="B981" s="152" t="s">
        <v>3052</v>
      </c>
      <c r="C981" s="152" t="s">
        <v>89</v>
      </c>
      <c r="D981" s="154">
        <v>1695</v>
      </c>
      <c r="E981" s="183">
        <v>45</v>
      </c>
      <c r="F981" s="149">
        <v>0</v>
      </c>
      <c r="G981" s="149">
        <v>0</v>
      </c>
      <c r="H981" s="149">
        <v>0</v>
      </c>
      <c r="I981" s="168">
        <v>45</v>
      </c>
      <c r="J981" s="169">
        <v>76275</v>
      </c>
      <c r="K981" s="152" t="s">
        <v>2165</v>
      </c>
      <c r="L981">
        <v>905</v>
      </c>
    </row>
    <row r="982" spans="1:12" ht="21" x14ac:dyDescent="0.45">
      <c r="A982" s="227">
        <v>1239</v>
      </c>
      <c r="B982" s="152" t="s">
        <v>3053</v>
      </c>
      <c r="C982" s="152" t="s">
        <v>89</v>
      </c>
      <c r="D982" s="154">
        <v>1391</v>
      </c>
      <c r="E982" s="183">
        <v>87</v>
      </c>
      <c r="F982" s="149">
        <v>0</v>
      </c>
      <c r="G982" s="149">
        <v>0</v>
      </c>
      <c r="H982" s="149">
        <v>0</v>
      </c>
      <c r="I982" s="168">
        <v>87</v>
      </c>
      <c r="J982" s="169">
        <v>121017</v>
      </c>
      <c r="K982" s="152" t="s">
        <v>2165</v>
      </c>
      <c r="L982">
        <v>906</v>
      </c>
    </row>
    <row r="983" spans="1:12" ht="21" x14ac:dyDescent="0.45">
      <c r="A983" s="227">
        <v>1240</v>
      </c>
      <c r="B983" s="152" t="s">
        <v>3054</v>
      </c>
      <c r="C983" s="152" t="s">
        <v>89</v>
      </c>
      <c r="D983" s="154">
        <v>2801</v>
      </c>
      <c r="E983" s="183">
        <v>15</v>
      </c>
      <c r="F983" s="149">
        <v>0</v>
      </c>
      <c r="G983" s="149">
        <v>0</v>
      </c>
      <c r="H983" s="149">
        <v>0</v>
      </c>
      <c r="I983" s="168">
        <v>15</v>
      </c>
      <c r="J983" s="169">
        <v>42015</v>
      </c>
      <c r="K983" s="152" t="s">
        <v>2165</v>
      </c>
      <c r="L983">
        <v>907</v>
      </c>
    </row>
    <row r="984" spans="1:12" ht="21" x14ac:dyDescent="0.45">
      <c r="A984" s="227">
        <v>1241</v>
      </c>
      <c r="B984" s="152" t="s">
        <v>3055</v>
      </c>
      <c r="C984" s="152" t="s">
        <v>89</v>
      </c>
      <c r="D984" s="154">
        <v>3216.4</v>
      </c>
      <c r="E984" s="183">
        <v>2</v>
      </c>
      <c r="F984" s="149">
        <v>0</v>
      </c>
      <c r="G984" s="149">
        <v>0</v>
      </c>
      <c r="H984" s="149">
        <v>0</v>
      </c>
      <c r="I984" s="168">
        <v>2</v>
      </c>
      <c r="J984" s="169">
        <v>6432.8</v>
      </c>
      <c r="K984" s="152" t="s">
        <v>2165</v>
      </c>
      <c r="L984">
        <v>908</v>
      </c>
    </row>
    <row r="985" spans="1:12" ht="21" x14ac:dyDescent="0.45">
      <c r="A985" s="227">
        <v>1242</v>
      </c>
      <c r="B985" s="152" t="s">
        <v>3056</v>
      </c>
      <c r="C985" s="152" t="s">
        <v>89</v>
      </c>
      <c r="D985" s="154">
        <v>1433</v>
      </c>
      <c r="E985" s="183">
        <v>65</v>
      </c>
      <c r="F985" s="149">
        <v>0</v>
      </c>
      <c r="G985" s="149">
        <v>0</v>
      </c>
      <c r="H985" s="149">
        <v>0</v>
      </c>
      <c r="I985" s="168">
        <v>65</v>
      </c>
      <c r="J985" s="169">
        <v>93145</v>
      </c>
      <c r="K985" s="152" t="s">
        <v>2165</v>
      </c>
      <c r="L985">
        <v>909</v>
      </c>
    </row>
    <row r="986" spans="1:12" ht="21" x14ac:dyDescent="0.45">
      <c r="A986" s="227">
        <v>1243</v>
      </c>
      <c r="B986" s="152" t="s">
        <v>3057</v>
      </c>
      <c r="C986" s="152" t="s">
        <v>89</v>
      </c>
      <c r="D986" s="154">
        <v>1498</v>
      </c>
      <c r="E986" s="149">
        <v>120</v>
      </c>
      <c r="F986" s="149">
        <v>120</v>
      </c>
      <c r="G986" s="149">
        <v>120</v>
      </c>
      <c r="H986" s="149">
        <v>120</v>
      </c>
      <c r="I986" s="168">
        <v>480</v>
      </c>
      <c r="J986" s="169">
        <v>719040</v>
      </c>
      <c r="K986" s="152" t="s">
        <v>2165</v>
      </c>
      <c r="L986">
        <v>910</v>
      </c>
    </row>
    <row r="987" spans="1:12" ht="21" x14ac:dyDescent="0.45">
      <c r="A987" s="227">
        <v>1244</v>
      </c>
      <c r="B987" s="152" t="s">
        <v>3058</v>
      </c>
      <c r="C987" s="152" t="s">
        <v>89</v>
      </c>
      <c r="D987" s="154">
        <v>2152</v>
      </c>
      <c r="E987" s="183">
        <v>5.25</v>
      </c>
      <c r="F987" s="149">
        <v>0</v>
      </c>
      <c r="G987" s="149">
        <v>0</v>
      </c>
      <c r="H987" s="149">
        <v>0</v>
      </c>
      <c r="I987" s="168">
        <v>5.25</v>
      </c>
      <c r="J987" s="169">
        <v>11298</v>
      </c>
      <c r="K987" s="152" t="s">
        <v>2165</v>
      </c>
      <c r="L987">
        <v>911</v>
      </c>
    </row>
    <row r="988" spans="1:12" ht="21" x14ac:dyDescent="0.45">
      <c r="A988" s="227">
        <v>1245</v>
      </c>
      <c r="B988" s="152" t="s">
        <v>3059</v>
      </c>
      <c r="C988" s="152" t="s">
        <v>89</v>
      </c>
      <c r="D988" s="154">
        <v>4873</v>
      </c>
      <c r="E988" s="183">
        <v>2</v>
      </c>
      <c r="F988" s="149">
        <v>0</v>
      </c>
      <c r="G988" s="149">
        <v>0</v>
      </c>
      <c r="H988" s="149">
        <v>0</v>
      </c>
      <c r="I988" s="168">
        <v>2</v>
      </c>
      <c r="J988" s="169">
        <v>9746</v>
      </c>
      <c r="K988" s="152" t="s">
        <v>2165</v>
      </c>
      <c r="L988">
        <v>912</v>
      </c>
    </row>
    <row r="989" spans="1:12" ht="21" x14ac:dyDescent="0.45">
      <c r="A989" s="227">
        <v>1246</v>
      </c>
      <c r="B989" s="152" t="s">
        <v>3060</v>
      </c>
      <c r="C989" s="152" t="s">
        <v>89</v>
      </c>
      <c r="D989" s="154">
        <v>2159</v>
      </c>
      <c r="E989" s="183">
        <v>12</v>
      </c>
      <c r="F989" s="149">
        <v>0</v>
      </c>
      <c r="G989" s="149">
        <v>0</v>
      </c>
      <c r="H989" s="149">
        <v>0</v>
      </c>
      <c r="I989" s="168">
        <v>12</v>
      </c>
      <c r="J989" s="169">
        <v>25908</v>
      </c>
      <c r="K989" s="152" t="s">
        <v>2165</v>
      </c>
      <c r="L989">
        <v>913</v>
      </c>
    </row>
    <row r="990" spans="1:12" ht="21" x14ac:dyDescent="0.45">
      <c r="A990" s="227">
        <v>1247</v>
      </c>
      <c r="B990" s="152" t="s">
        <v>3061</v>
      </c>
      <c r="C990" s="152" t="s">
        <v>89</v>
      </c>
      <c r="D990" s="154">
        <v>1306</v>
      </c>
      <c r="E990" s="183">
        <v>40.950000000000003</v>
      </c>
      <c r="F990" s="149">
        <v>0</v>
      </c>
      <c r="G990" s="149">
        <v>0</v>
      </c>
      <c r="H990" s="149">
        <v>0</v>
      </c>
      <c r="I990" s="168">
        <v>40.950000000000003</v>
      </c>
      <c r="J990" s="169">
        <v>53480.700000000004</v>
      </c>
      <c r="K990" s="152" t="s">
        <v>2165</v>
      </c>
      <c r="L990">
        <v>914</v>
      </c>
    </row>
    <row r="991" spans="1:12" ht="21" x14ac:dyDescent="0.45">
      <c r="A991" s="227">
        <v>1248</v>
      </c>
      <c r="B991" s="152" t="s">
        <v>3062</v>
      </c>
      <c r="C991" s="152" t="s">
        <v>89</v>
      </c>
      <c r="D991" s="154">
        <v>1961</v>
      </c>
      <c r="E991" s="149">
        <v>15</v>
      </c>
      <c r="F991" s="149">
        <v>15</v>
      </c>
      <c r="G991" s="149">
        <v>15</v>
      </c>
      <c r="H991" s="149">
        <v>15</v>
      </c>
      <c r="I991" s="168">
        <v>60</v>
      </c>
      <c r="J991" s="169">
        <v>117660</v>
      </c>
      <c r="K991" s="152" t="s">
        <v>2165</v>
      </c>
      <c r="L991">
        <v>915</v>
      </c>
    </row>
    <row r="992" spans="1:12" ht="21" x14ac:dyDescent="0.45">
      <c r="A992" s="227">
        <v>1249</v>
      </c>
      <c r="B992" s="152" t="s">
        <v>3063</v>
      </c>
      <c r="C992" s="152" t="s">
        <v>89</v>
      </c>
      <c r="D992" s="154">
        <v>3430</v>
      </c>
      <c r="E992" s="183">
        <v>12</v>
      </c>
      <c r="F992" s="149">
        <v>0</v>
      </c>
      <c r="G992" s="149">
        <v>0</v>
      </c>
      <c r="H992" s="149">
        <v>0</v>
      </c>
      <c r="I992" s="168">
        <v>12</v>
      </c>
      <c r="J992" s="169">
        <v>41160</v>
      </c>
      <c r="K992" s="152" t="s">
        <v>2165</v>
      </c>
      <c r="L992">
        <v>916</v>
      </c>
    </row>
    <row r="993" spans="1:12" ht="21" x14ac:dyDescent="0.45">
      <c r="A993" s="227">
        <v>1250</v>
      </c>
      <c r="B993" s="152" t="s">
        <v>3064</v>
      </c>
      <c r="C993" s="152" t="s">
        <v>89</v>
      </c>
      <c r="D993" s="154">
        <v>2358</v>
      </c>
      <c r="E993" s="183">
        <v>10</v>
      </c>
      <c r="F993" s="149">
        <v>0</v>
      </c>
      <c r="G993" s="149">
        <v>0</v>
      </c>
      <c r="H993" s="149">
        <v>0</v>
      </c>
      <c r="I993" s="168">
        <v>10</v>
      </c>
      <c r="J993" s="169">
        <v>23580</v>
      </c>
      <c r="K993" s="152" t="s">
        <v>2165</v>
      </c>
      <c r="L993">
        <v>917</v>
      </c>
    </row>
    <row r="994" spans="1:12" ht="21" x14ac:dyDescent="0.45">
      <c r="A994" s="227">
        <v>1251</v>
      </c>
      <c r="B994" s="152" t="s">
        <v>3065</v>
      </c>
      <c r="C994" s="152" t="s">
        <v>89</v>
      </c>
      <c r="D994" s="154">
        <v>1893</v>
      </c>
      <c r="E994" s="183">
        <v>96.6</v>
      </c>
      <c r="F994" s="149">
        <v>0</v>
      </c>
      <c r="G994" s="149">
        <v>0</v>
      </c>
      <c r="H994" s="149">
        <v>0</v>
      </c>
      <c r="I994" s="168">
        <v>96.6</v>
      </c>
      <c r="J994" s="169">
        <v>182863.8</v>
      </c>
      <c r="K994" s="152" t="s">
        <v>2165</v>
      </c>
      <c r="L994">
        <v>918</v>
      </c>
    </row>
    <row r="995" spans="1:12" ht="21" x14ac:dyDescent="0.45">
      <c r="A995" s="227">
        <v>1252</v>
      </c>
      <c r="B995" s="152" t="s">
        <v>3066</v>
      </c>
      <c r="C995" s="152" t="s">
        <v>89</v>
      </c>
      <c r="D995" s="154">
        <v>2466</v>
      </c>
      <c r="E995" s="183">
        <v>10</v>
      </c>
      <c r="F995" s="149">
        <v>0</v>
      </c>
      <c r="G995" s="149">
        <v>0</v>
      </c>
      <c r="H995" s="149">
        <v>0</v>
      </c>
      <c r="I995" s="168">
        <v>10</v>
      </c>
      <c r="J995" s="169">
        <v>24660</v>
      </c>
      <c r="K995" s="152" t="s">
        <v>2165</v>
      </c>
      <c r="L995">
        <v>919</v>
      </c>
    </row>
    <row r="996" spans="1:12" ht="21" x14ac:dyDescent="0.45">
      <c r="A996" s="227">
        <v>1253</v>
      </c>
      <c r="B996" s="152" t="s">
        <v>3067</v>
      </c>
      <c r="C996" s="152" t="s">
        <v>89</v>
      </c>
      <c r="D996" s="154">
        <v>3948</v>
      </c>
      <c r="E996" s="183">
        <v>12</v>
      </c>
      <c r="F996" s="149">
        <v>0</v>
      </c>
      <c r="G996" s="149">
        <v>0</v>
      </c>
      <c r="H996" s="149">
        <v>0</v>
      </c>
      <c r="I996" s="168">
        <v>12</v>
      </c>
      <c r="J996" s="169">
        <v>47376</v>
      </c>
      <c r="K996" s="152" t="s">
        <v>2165</v>
      </c>
      <c r="L996">
        <v>920</v>
      </c>
    </row>
    <row r="997" spans="1:12" ht="21" x14ac:dyDescent="0.45">
      <c r="A997" s="227">
        <v>1254</v>
      </c>
      <c r="B997" s="152" t="s">
        <v>3068</v>
      </c>
      <c r="C997" s="152" t="s">
        <v>89</v>
      </c>
      <c r="D997" s="154">
        <v>1872</v>
      </c>
      <c r="E997" s="183">
        <v>16.8</v>
      </c>
      <c r="F997" s="149">
        <v>0</v>
      </c>
      <c r="G997" s="149">
        <v>0</v>
      </c>
      <c r="H997" s="149">
        <v>0</v>
      </c>
      <c r="I997" s="168">
        <v>16.8</v>
      </c>
      <c r="J997" s="169">
        <v>31449.600000000002</v>
      </c>
      <c r="K997" s="152" t="s">
        <v>2165</v>
      </c>
      <c r="L997">
        <v>921</v>
      </c>
    </row>
    <row r="998" spans="1:12" ht="21" x14ac:dyDescent="0.45">
      <c r="A998" s="227">
        <v>1255</v>
      </c>
      <c r="B998" s="152" t="s">
        <v>3069</v>
      </c>
      <c r="C998" s="152" t="s">
        <v>89</v>
      </c>
      <c r="D998" s="154">
        <v>1893</v>
      </c>
      <c r="E998" s="183">
        <v>14</v>
      </c>
      <c r="F998" s="149">
        <v>0</v>
      </c>
      <c r="G998" s="149">
        <v>0</v>
      </c>
      <c r="H998" s="149">
        <v>0</v>
      </c>
      <c r="I998" s="168">
        <v>14</v>
      </c>
      <c r="J998" s="169">
        <v>26502</v>
      </c>
      <c r="K998" s="152" t="s">
        <v>2165</v>
      </c>
      <c r="L998">
        <v>922</v>
      </c>
    </row>
    <row r="999" spans="1:12" ht="21" x14ac:dyDescent="0.45">
      <c r="A999" s="227">
        <v>1256</v>
      </c>
      <c r="B999" s="152" t="s">
        <v>3070</v>
      </c>
      <c r="C999" s="152" t="s">
        <v>89</v>
      </c>
      <c r="D999" s="154">
        <v>4873</v>
      </c>
      <c r="E999" s="183">
        <v>2</v>
      </c>
      <c r="F999" s="149">
        <v>0</v>
      </c>
      <c r="G999" s="149">
        <v>0</v>
      </c>
      <c r="H999" s="149">
        <v>0</v>
      </c>
      <c r="I999" s="168">
        <v>2</v>
      </c>
      <c r="J999" s="169">
        <v>9746</v>
      </c>
      <c r="K999" s="152" t="s">
        <v>2165</v>
      </c>
      <c r="L999">
        <v>923</v>
      </c>
    </row>
    <row r="1000" spans="1:12" ht="21" x14ac:dyDescent="0.45">
      <c r="A1000" s="227">
        <v>1257</v>
      </c>
      <c r="B1000" s="152" t="s">
        <v>3071</v>
      </c>
      <c r="C1000" s="152" t="s">
        <v>89</v>
      </c>
      <c r="D1000" s="154">
        <v>5906</v>
      </c>
      <c r="E1000" s="183">
        <v>4</v>
      </c>
      <c r="F1000" s="149">
        <v>0</v>
      </c>
      <c r="G1000" s="149">
        <v>0</v>
      </c>
      <c r="H1000" s="149">
        <v>0</v>
      </c>
      <c r="I1000" s="168">
        <v>4</v>
      </c>
      <c r="J1000" s="169">
        <v>23624</v>
      </c>
      <c r="K1000" s="152" t="s">
        <v>2165</v>
      </c>
      <c r="L1000">
        <v>924</v>
      </c>
    </row>
    <row r="1001" spans="1:12" ht="21" x14ac:dyDescent="0.45">
      <c r="A1001" s="227">
        <v>1258</v>
      </c>
      <c r="B1001" s="152" t="s">
        <v>3072</v>
      </c>
      <c r="C1001" s="152" t="s">
        <v>89</v>
      </c>
      <c r="D1001" s="154">
        <v>3068</v>
      </c>
      <c r="E1001" s="183">
        <v>70</v>
      </c>
      <c r="F1001" s="149">
        <v>0</v>
      </c>
      <c r="G1001" s="149">
        <v>0</v>
      </c>
      <c r="H1001" s="149">
        <v>0</v>
      </c>
      <c r="I1001" s="168">
        <v>70</v>
      </c>
      <c r="J1001" s="169">
        <v>214760</v>
      </c>
      <c r="K1001" s="152" t="s">
        <v>2165</v>
      </c>
      <c r="L1001">
        <v>925</v>
      </c>
    </row>
    <row r="1002" spans="1:12" ht="21" x14ac:dyDescent="0.45">
      <c r="A1002" s="227">
        <v>1259</v>
      </c>
      <c r="B1002" s="152" t="s">
        <v>3073</v>
      </c>
      <c r="C1002" s="152" t="s">
        <v>89</v>
      </c>
      <c r="D1002" s="154">
        <v>3411</v>
      </c>
      <c r="E1002" s="183">
        <v>1</v>
      </c>
      <c r="F1002" s="149">
        <v>0</v>
      </c>
      <c r="G1002" s="149">
        <v>0</v>
      </c>
      <c r="H1002" s="149">
        <v>0</v>
      </c>
      <c r="I1002" s="168">
        <v>1</v>
      </c>
      <c r="J1002" s="169">
        <v>3411</v>
      </c>
      <c r="K1002" s="152" t="s">
        <v>2165</v>
      </c>
      <c r="L1002">
        <v>926</v>
      </c>
    </row>
    <row r="1003" spans="1:12" ht="21" x14ac:dyDescent="0.45">
      <c r="A1003" s="227">
        <v>1260</v>
      </c>
      <c r="B1003" s="152" t="s">
        <v>3074</v>
      </c>
      <c r="C1003" s="152" t="s">
        <v>89</v>
      </c>
      <c r="D1003" s="154">
        <v>3344</v>
      </c>
      <c r="E1003" s="183">
        <v>3.15</v>
      </c>
      <c r="F1003" s="149">
        <v>0</v>
      </c>
      <c r="G1003" s="149">
        <v>0</v>
      </c>
      <c r="H1003" s="149">
        <v>0</v>
      </c>
      <c r="I1003" s="168">
        <v>3.15</v>
      </c>
      <c r="J1003" s="169">
        <v>10533.6</v>
      </c>
      <c r="K1003" s="152" t="s">
        <v>2165</v>
      </c>
      <c r="L1003">
        <v>927</v>
      </c>
    </row>
    <row r="1004" spans="1:12" ht="21" x14ac:dyDescent="0.45">
      <c r="A1004" s="227">
        <v>1261</v>
      </c>
      <c r="B1004" s="152" t="s">
        <v>3075</v>
      </c>
      <c r="C1004" s="152" t="s">
        <v>89</v>
      </c>
      <c r="D1004" s="154">
        <v>1177</v>
      </c>
      <c r="E1004" s="183">
        <v>90</v>
      </c>
      <c r="F1004" s="149">
        <v>0</v>
      </c>
      <c r="G1004" s="149">
        <v>0</v>
      </c>
      <c r="H1004" s="149">
        <v>0</v>
      </c>
      <c r="I1004" s="168">
        <v>90</v>
      </c>
      <c r="J1004" s="169">
        <v>105930</v>
      </c>
      <c r="K1004" s="152" t="s">
        <v>2165</v>
      </c>
      <c r="L1004">
        <v>928</v>
      </c>
    </row>
    <row r="1005" spans="1:12" ht="21" x14ac:dyDescent="0.45">
      <c r="A1005" s="227">
        <v>1262</v>
      </c>
      <c r="B1005" s="152" t="s">
        <v>3076</v>
      </c>
      <c r="C1005" s="152" t="s">
        <v>44</v>
      </c>
      <c r="D1005" s="154">
        <v>6997</v>
      </c>
      <c r="E1005" s="183">
        <v>10</v>
      </c>
      <c r="F1005" s="149">
        <v>0</v>
      </c>
      <c r="G1005" s="149">
        <v>0</v>
      </c>
      <c r="H1005" s="149">
        <v>0</v>
      </c>
      <c r="I1005" s="168">
        <v>10</v>
      </c>
      <c r="J1005" s="169">
        <v>69970</v>
      </c>
      <c r="K1005" s="152" t="s">
        <v>2165</v>
      </c>
      <c r="L1005">
        <v>929</v>
      </c>
    </row>
    <row r="1006" spans="1:12" ht="21" x14ac:dyDescent="0.45">
      <c r="A1006" s="227">
        <v>1266</v>
      </c>
      <c r="B1006" s="152" t="s">
        <v>3077</v>
      </c>
      <c r="C1006" s="152" t="s">
        <v>6</v>
      </c>
      <c r="D1006" s="154">
        <v>60000</v>
      </c>
      <c r="E1006" s="118">
        <v>1</v>
      </c>
      <c r="F1006" s="149">
        <v>1</v>
      </c>
      <c r="G1006" s="149">
        <v>0</v>
      </c>
      <c r="H1006" s="149">
        <v>0</v>
      </c>
      <c r="I1006" s="168">
        <v>2</v>
      </c>
      <c r="J1006" s="169">
        <v>120000</v>
      </c>
      <c r="K1006" s="157" t="s">
        <v>2127</v>
      </c>
      <c r="L1006">
        <v>930</v>
      </c>
    </row>
    <row r="1007" spans="1:12" ht="21" x14ac:dyDescent="0.45">
      <c r="A1007" s="227">
        <v>1267</v>
      </c>
      <c r="B1007" s="152" t="s">
        <v>3078</v>
      </c>
      <c r="C1007" s="152" t="s">
        <v>6</v>
      </c>
      <c r="D1007" s="154">
        <v>90000</v>
      </c>
      <c r="E1007" s="118">
        <v>1</v>
      </c>
      <c r="F1007" s="149">
        <v>1</v>
      </c>
      <c r="G1007" s="149">
        <v>0</v>
      </c>
      <c r="H1007" s="149">
        <v>0</v>
      </c>
      <c r="I1007" s="168">
        <v>2</v>
      </c>
      <c r="J1007" s="169">
        <v>180000</v>
      </c>
      <c r="K1007" s="157" t="s">
        <v>2127</v>
      </c>
      <c r="L1007">
        <v>931</v>
      </c>
    </row>
    <row r="1008" spans="1:12" ht="21" x14ac:dyDescent="0.45">
      <c r="A1008" s="227">
        <v>1269</v>
      </c>
      <c r="B1008" s="152" t="s">
        <v>3079</v>
      </c>
      <c r="C1008" s="152" t="s">
        <v>269</v>
      </c>
      <c r="D1008" s="154">
        <v>200</v>
      </c>
      <c r="E1008" s="149">
        <v>11</v>
      </c>
      <c r="F1008" s="149">
        <v>11</v>
      </c>
      <c r="G1008" s="149">
        <v>11</v>
      </c>
      <c r="H1008" s="149">
        <v>11</v>
      </c>
      <c r="I1008" s="168">
        <v>44</v>
      </c>
      <c r="J1008" s="169">
        <v>8800</v>
      </c>
      <c r="K1008" s="152" t="s">
        <v>2165</v>
      </c>
      <c r="L1008">
        <v>932</v>
      </c>
    </row>
    <row r="1009" spans="1:12" ht="21" x14ac:dyDescent="0.45">
      <c r="A1009" s="227">
        <v>1270</v>
      </c>
      <c r="B1009" s="152" t="s">
        <v>3080</v>
      </c>
      <c r="C1009" s="152" t="s">
        <v>20</v>
      </c>
      <c r="D1009" s="154">
        <v>200</v>
      </c>
      <c r="E1009" s="183">
        <v>54.6</v>
      </c>
      <c r="F1009" s="149">
        <v>0</v>
      </c>
      <c r="G1009" s="149">
        <v>0</v>
      </c>
      <c r="H1009" s="149">
        <v>0</v>
      </c>
      <c r="I1009" s="168">
        <v>54.6</v>
      </c>
      <c r="J1009" s="169">
        <v>10920</v>
      </c>
      <c r="K1009" s="152" t="s">
        <v>2165</v>
      </c>
      <c r="L1009">
        <v>933</v>
      </c>
    </row>
    <row r="1010" spans="1:12" ht="21" x14ac:dyDescent="0.45">
      <c r="A1010" s="227">
        <v>1271</v>
      </c>
      <c r="B1010" s="152" t="s">
        <v>3081</v>
      </c>
      <c r="C1010" s="152" t="s">
        <v>1800</v>
      </c>
      <c r="D1010" s="154">
        <v>663.4</v>
      </c>
      <c r="E1010" s="183">
        <v>63</v>
      </c>
      <c r="F1010" s="149">
        <v>0</v>
      </c>
      <c r="G1010" s="149">
        <v>0</v>
      </c>
      <c r="H1010" s="149">
        <v>0</v>
      </c>
      <c r="I1010" s="168">
        <v>63</v>
      </c>
      <c r="J1010" s="169">
        <v>41794.199999999997</v>
      </c>
      <c r="K1010" s="152" t="s">
        <v>2165</v>
      </c>
      <c r="L1010">
        <v>934</v>
      </c>
    </row>
    <row r="1011" spans="1:12" ht="21" x14ac:dyDescent="0.45">
      <c r="A1011" s="227">
        <v>1272</v>
      </c>
      <c r="B1011" s="152" t="s">
        <v>3082</v>
      </c>
      <c r="C1011" s="152" t="s">
        <v>1800</v>
      </c>
      <c r="D1011" s="154">
        <v>631.29999999999995</v>
      </c>
      <c r="E1011" s="149">
        <v>935</v>
      </c>
      <c r="F1011" s="149">
        <v>0</v>
      </c>
      <c r="G1011" s="149">
        <v>0</v>
      </c>
      <c r="H1011" s="149">
        <v>0</v>
      </c>
      <c r="I1011" s="168">
        <v>935</v>
      </c>
      <c r="J1011" s="169">
        <v>590265.5</v>
      </c>
      <c r="K1011" s="152" t="s">
        <v>2165</v>
      </c>
      <c r="L1011">
        <v>935</v>
      </c>
    </row>
    <row r="1012" spans="1:12" ht="21" x14ac:dyDescent="0.45">
      <c r="A1012" s="227">
        <v>1274</v>
      </c>
      <c r="B1012" s="152" t="s">
        <v>3083</v>
      </c>
      <c r="C1012" s="152" t="s">
        <v>89</v>
      </c>
      <c r="D1012" s="154">
        <v>2023.37</v>
      </c>
      <c r="E1012" s="183">
        <v>2</v>
      </c>
      <c r="F1012" s="149">
        <v>0</v>
      </c>
      <c r="G1012" s="149">
        <v>0</v>
      </c>
      <c r="H1012" s="149">
        <v>0</v>
      </c>
      <c r="I1012" s="168">
        <v>2</v>
      </c>
      <c r="J1012" s="169">
        <v>4046.74</v>
      </c>
      <c r="K1012" s="152" t="s">
        <v>2165</v>
      </c>
      <c r="L1012">
        <v>936</v>
      </c>
    </row>
    <row r="1013" spans="1:12" ht="21" x14ac:dyDescent="0.45">
      <c r="A1013" s="227">
        <v>1275</v>
      </c>
      <c r="B1013" s="152" t="s">
        <v>3084</v>
      </c>
      <c r="C1013" s="152" t="s">
        <v>89</v>
      </c>
      <c r="D1013" s="154">
        <v>3574</v>
      </c>
      <c r="E1013" s="183">
        <v>2</v>
      </c>
      <c r="F1013" s="149">
        <v>0</v>
      </c>
      <c r="G1013" s="149">
        <v>0</v>
      </c>
      <c r="H1013" s="149">
        <v>0</v>
      </c>
      <c r="I1013" s="168">
        <v>2</v>
      </c>
      <c r="J1013" s="169">
        <v>7148</v>
      </c>
      <c r="K1013" s="152" t="s">
        <v>2165</v>
      </c>
      <c r="L1013">
        <v>937</v>
      </c>
    </row>
    <row r="1014" spans="1:12" ht="21" x14ac:dyDescent="0.45">
      <c r="A1014" s="227">
        <v>1276</v>
      </c>
      <c r="B1014" s="152" t="s">
        <v>3085</v>
      </c>
      <c r="C1014" s="152" t="s">
        <v>89</v>
      </c>
      <c r="D1014" s="154">
        <v>1578.25</v>
      </c>
      <c r="E1014" s="183">
        <v>10.5</v>
      </c>
      <c r="F1014" s="149">
        <v>0</v>
      </c>
      <c r="G1014" s="149">
        <v>0</v>
      </c>
      <c r="H1014" s="149">
        <v>0</v>
      </c>
      <c r="I1014" s="168">
        <v>10.5</v>
      </c>
      <c r="J1014" s="169">
        <v>16571.625</v>
      </c>
      <c r="K1014" s="152" t="s">
        <v>2165</v>
      </c>
      <c r="L1014">
        <v>938</v>
      </c>
    </row>
    <row r="1015" spans="1:12" ht="21" x14ac:dyDescent="0.45">
      <c r="A1015" s="227">
        <v>1277</v>
      </c>
      <c r="B1015" s="152" t="s">
        <v>3086</v>
      </c>
      <c r="C1015" s="152" t="s">
        <v>89</v>
      </c>
      <c r="D1015" s="154">
        <v>1765</v>
      </c>
      <c r="E1015" s="183">
        <v>55</v>
      </c>
      <c r="F1015" s="149">
        <v>0</v>
      </c>
      <c r="G1015" s="149">
        <v>0</v>
      </c>
      <c r="H1015" s="149">
        <v>0</v>
      </c>
      <c r="I1015" s="168">
        <v>55</v>
      </c>
      <c r="J1015" s="169">
        <v>97075</v>
      </c>
      <c r="K1015" s="152" t="s">
        <v>2165</v>
      </c>
      <c r="L1015">
        <v>939</v>
      </c>
    </row>
    <row r="1016" spans="1:12" ht="21" x14ac:dyDescent="0.45">
      <c r="A1016" s="227">
        <v>1278</v>
      </c>
      <c r="B1016" s="152" t="s">
        <v>3087</v>
      </c>
      <c r="C1016" s="152" t="s">
        <v>89</v>
      </c>
      <c r="D1016" s="154">
        <v>1738.75</v>
      </c>
      <c r="E1016" s="183">
        <v>30</v>
      </c>
      <c r="F1016" s="149">
        <v>0</v>
      </c>
      <c r="G1016" s="149">
        <v>0</v>
      </c>
      <c r="H1016" s="149">
        <v>0</v>
      </c>
      <c r="I1016" s="168">
        <v>30</v>
      </c>
      <c r="J1016" s="169">
        <v>52162.5</v>
      </c>
      <c r="K1016" s="152" t="s">
        <v>2165</v>
      </c>
      <c r="L1016">
        <v>940</v>
      </c>
    </row>
    <row r="1017" spans="1:12" ht="21" x14ac:dyDescent="0.45">
      <c r="A1017" s="227">
        <v>1279</v>
      </c>
      <c r="B1017" s="152" t="s">
        <v>3088</v>
      </c>
      <c r="C1017" s="152" t="s">
        <v>89</v>
      </c>
      <c r="D1017" s="154">
        <v>2493</v>
      </c>
      <c r="E1017" s="183">
        <v>1.05</v>
      </c>
      <c r="F1017" s="149">
        <v>0</v>
      </c>
      <c r="G1017" s="149">
        <v>0</v>
      </c>
      <c r="H1017" s="149">
        <v>0</v>
      </c>
      <c r="I1017" s="168">
        <v>1.05</v>
      </c>
      <c r="J1017" s="169">
        <v>2617.65</v>
      </c>
      <c r="K1017" s="152" t="s">
        <v>2165</v>
      </c>
      <c r="L1017">
        <v>941</v>
      </c>
    </row>
    <row r="1018" spans="1:12" ht="21" x14ac:dyDescent="0.45">
      <c r="A1018" s="227">
        <v>1280</v>
      </c>
      <c r="B1018" s="152" t="s">
        <v>3089</v>
      </c>
      <c r="C1018" s="152" t="s">
        <v>89</v>
      </c>
      <c r="D1018" s="154">
        <v>4055.3</v>
      </c>
      <c r="E1018" s="183">
        <v>12.6</v>
      </c>
      <c r="F1018" s="149">
        <v>0</v>
      </c>
      <c r="G1018" s="149">
        <v>0</v>
      </c>
      <c r="H1018" s="149">
        <v>0</v>
      </c>
      <c r="I1018" s="168">
        <v>12.6</v>
      </c>
      <c r="J1018" s="169">
        <v>51096.78</v>
      </c>
      <c r="K1018" s="152" t="s">
        <v>2165</v>
      </c>
      <c r="L1018">
        <v>942</v>
      </c>
    </row>
    <row r="1019" spans="1:12" ht="21" x14ac:dyDescent="0.45">
      <c r="A1019" s="227">
        <v>1281</v>
      </c>
      <c r="B1019" s="152" t="s">
        <v>3090</v>
      </c>
      <c r="C1019" s="152" t="s">
        <v>89</v>
      </c>
      <c r="D1019" s="154">
        <v>3064.48</v>
      </c>
      <c r="E1019" s="183">
        <v>2</v>
      </c>
      <c r="F1019" s="149">
        <v>0</v>
      </c>
      <c r="G1019" s="149">
        <v>0</v>
      </c>
      <c r="H1019" s="149">
        <v>0</v>
      </c>
      <c r="I1019" s="168">
        <v>2</v>
      </c>
      <c r="J1019" s="169">
        <v>6128.96</v>
      </c>
      <c r="K1019" s="152" t="s">
        <v>2165</v>
      </c>
      <c r="L1019">
        <v>943</v>
      </c>
    </row>
    <row r="1020" spans="1:12" ht="21" x14ac:dyDescent="0.45">
      <c r="A1020" s="227">
        <v>1282</v>
      </c>
      <c r="B1020" s="152" t="s">
        <v>3091</v>
      </c>
      <c r="C1020" s="152" t="s">
        <v>89</v>
      </c>
      <c r="D1020" s="154">
        <v>3064</v>
      </c>
      <c r="E1020" s="183">
        <v>31.5</v>
      </c>
      <c r="F1020" s="149">
        <v>0</v>
      </c>
      <c r="G1020" s="149">
        <v>0</v>
      </c>
      <c r="H1020" s="149">
        <v>0</v>
      </c>
      <c r="I1020" s="168">
        <v>31.5</v>
      </c>
      <c r="J1020" s="169">
        <v>96516</v>
      </c>
      <c r="K1020" s="152" t="s">
        <v>2165</v>
      </c>
      <c r="L1020">
        <v>944</v>
      </c>
    </row>
    <row r="1021" spans="1:12" ht="21" x14ac:dyDescent="0.45">
      <c r="A1021" s="227">
        <v>1283</v>
      </c>
      <c r="B1021" s="152" t="s">
        <v>3092</v>
      </c>
      <c r="C1021" s="152" t="s">
        <v>360</v>
      </c>
      <c r="D1021" s="154">
        <v>350</v>
      </c>
      <c r="E1021" s="149">
        <v>294</v>
      </c>
      <c r="F1021" s="149">
        <v>0</v>
      </c>
      <c r="G1021" s="149">
        <v>0</v>
      </c>
      <c r="H1021" s="149">
        <v>0</v>
      </c>
      <c r="I1021" s="168">
        <v>294</v>
      </c>
      <c r="J1021" s="169">
        <v>102900</v>
      </c>
      <c r="K1021" s="152" t="s">
        <v>2165</v>
      </c>
      <c r="L1021">
        <v>945</v>
      </c>
    </row>
    <row r="1022" spans="1:12" ht="21" x14ac:dyDescent="0.45">
      <c r="A1022" s="227">
        <v>1285</v>
      </c>
      <c r="B1022" s="152" t="s">
        <v>3093</v>
      </c>
      <c r="C1022" s="152" t="s">
        <v>6</v>
      </c>
      <c r="D1022" s="154">
        <v>75000</v>
      </c>
      <c r="E1022" s="118">
        <v>1</v>
      </c>
      <c r="F1022" s="149">
        <v>1</v>
      </c>
      <c r="G1022" s="149">
        <v>1</v>
      </c>
      <c r="H1022" s="149">
        <v>1</v>
      </c>
      <c r="I1022" s="168">
        <v>4</v>
      </c>
      <c r="J1022" s="169">
        <v>300000</v>
      </c>
      <c r="K1022" s="157" t="s">
        <v>2127</v>
      </c>
      <c r="L1022">
        <v>946</v>
      </c>
    </row>
    <row r="1023" spans="1:12" ht="21" x14ac:dyDescent="0.45">
      <c r="A1023" s="227">
        <v>1286</v>
      </c>
      <c r="B1023" s="152" t="s">
        <v>3094</v>
      </c>
      <c r="C1023" s="152" t="s">
        <v>44</v>
      </c>
      <c r="D1023" s="154">
        <v>321</v>
      </c>
      <c r="E1023" s="149">
        <v>375</v>
      </c>
      <c r="F1023" s="149">
        <v>375</v>
      </c>
      <c r="G1023" s="149">
        <v>375</v>
      </c>
      <c r="H1023" s="149">
        <v>375</v>
      </c>
      <c r="I1023" s="168">
        <v>1500</v>
      </c>
      <c r="J1023" s="169">
        <v>481500</v>
      </c>
      <c r="K1023" s="152" t="s">
        <v>2165</v>
      </c>
      <c r="L1023">
        <v>947</v>
      </c>
    </row>
    <row r="1024" spans="1:12" ht="21" x14ac:dyDescent="0.45">
      <c r="A1024" s="227">
        <v>1287</v>
      </c>
      <c r="B1024" s="152" t="s">
        <v>810</v>
      </c>
      <c r="C1024" s="152" t="s">
        <v>1</v>
      </c>
      <c r="D1024" s="154">
        <v>650</v>
      </c>
      <c r="E1024" s="118">
        <v>25</v>
      </c>
      <c r="F1024" s="149">
        <v>25</v>
      </c>
      <c r="G1024" s="149">
        <v>25</v>
      </c>
      <c r="H1024" s="149">
        <v>25</v>
      </c>
      <c r="I1024" s="168">
        <v>100</v>
      </c>
      <c r="J1024" s="169">
        <v>65000</v>
      </c>
      <c r="K1024" s="157" t="s">
        <v>2127</v>
      </c>
      <c r="L1024">
        <v>948</v>
      </c>
    </row>
    <row r="1025" spans="1:12" ht="21" x14ac:dyDescent="0.45">
      <c r="A1025" s="227">
        <v>1288</v>
      </c>
      <c r="B1025" s="152" t="s">
        <v>811</v>
      </c>
      <c r="C1025" s="152" t="s">
        <v>1</v>
      </c>
      <c r="D1025" s="154">
        <v>650</v>
      </c>
      <c r="E1025" s="118">
        <v>25</v>
      </c>
      <c r="F1025" s="149">
        <v>25</v>
      </c>
      <c r="G1025" s="149">
        <v>25</v>
      </c>
      <c r="H1025" s="149">
        <v>25</v>
      </c>
      <c r="I1025" s="168">
        <v>100</v>
      </c>
      <c r="J1025" s="169">
        <v>65000</v>
      </c>
      <c r="K1025" s="157" t="s">
        <v>2127</v>
      </c>
      <c r="L1025">
        <v>949</v>
      </c>
    </row>
    <row r="1026" spans="1:12" ht="21" x14ac:dyDescent="0.45">
      <c r="A1026" s="227">
        <v>1289</v>
      </c>
      <c r="B1026" s="152" t="s">
        <v>812</v>
      </c>
      <c r="C1026" s="152" t="s">
        <v>1</v>
      </c>
      <c r="D1026" s="154">
        <v>652</v>
      </c>
      <c r="E1026" s="118">
        <v>25</v>
      </c>
      <c r="F1026" s="149">
        <v>25</v>
      </c>
      <c r="G1026" s="149">
        <v>25</v>
      </c>
      <c r="H1026" s="149">
        <v>25</v>
      </c>
      <c r="I1026" s="168">
        <v>100</v>
      </c>
      <c r="J1026" s="169">
        <v>65200</v>
      </c>
      <c r="K1026" s="157" t="s">
        <v>2127</v>
      </c>
      <c r="L1026">
        <v>950</v>
      </c>
    </row>
    <row r="1027" spans="1:12" ht="21" x14ac:dyDescent="0.45">
      <c r="A1027" s="227">
        <v>1293</v>
      </c>
      <c r="B1027" s="117" t="s">
        <v>3095</v>
      </c>
      <c r="C1027" s="117" t="s">
        <v>307</v>
      </c>
      <c r="D1027" s="116">
        <v>700</v>
      </c>
      <c r="E1027" s="118">
        <v>140</v>
      </c>
      <c r="F1027" s="118">
        <v>140</v>
      </c>
      <c r="G1027" s="114">
        <v>120</v>
      </c>
      <c r="H1027" s="114">
        <v>100</v>
      </c>
      <c r="I1027" s="244">
        <v>500</v>
      </c>
      <c r="J1027" s="245">
        <v>350000</v>
      </c>
      <c r="K1027" s="117" t="s">
        <v>1185</v>
      </c>
      <c r="L1027">
        <v>951</v>
      </c>
    </row>
    <row r="1028" spans="1:12" ht="23.25" x14ac:dyDescent="0.5">
      <c r="A1028" s="353" t="s">
        <v>3154</v>
      </c>
      <c r="B1028" s="353"/>
    </row>
    <row r="1029" spans="1:12" ht="21" x14ac:dyDescent="0.2">
      <c r="A1029" s="145">
        <v>3</v>
      </c>
      <c r="B1029" s="146" t="s">
        <v>3097</v>
      </c>
      <c r="C1029" s="146" t="s">
        <v>44</v>
      </c>
      <c r="D1029" s="147">
        <v>950</v>
      </c>
      <c r="E1029" s="122">
        <v>0</v>
      </c>
      <c r="F1029" s="149">
        <v>5</v>
      </c>
      <c r="G1029" s="149">
        <v>0</v>
      </c>
      <c r="H1029" s="149">
        <v>5</v>
      </c>
      <c r="I1029" s="247">
        <v>10</v>
      </c>
      <c r="J1029" s="154">
        <v>9500</v>
      </c>
      <c r="K1029" s="152" t="s">
        <v>491</v>
      </c>
    </row>
    <row r="1030" spans="1:12" ht="21" x14ac:dyDescent="0.2">
      <c r="A1030" s="145">
        <v>4</v>
      </c>
      <c r="B1030" s="146" t="s">
        <v>3098</v>
      </c>
      <c r="C1030" s="146" t="s">
        <v>44</v>
      </c>
      <c r="D1030" s="147">
        <v>950</v>
      </c>
      <c r="E1030" s="122">
        <v>0</v>
      </c>
      <c r="F1030" s="149">
        <v>10</v>
      </c>
      <c r="G1030" s="149">
        <v>0</v>
      </c>
      <c r="H1030" s="149">
        <v>10</v>
      </c>
      <c r="I1030" s="247">
        <v>20</v>
      </c>
      <c r="J1030" s="154">
        <v>19000</v>
      </c>
      <c r="K1030" s="152" t="s">
        <v>491</v>
      </c>
    </row>
    <row r="1031" spans="1:12" ht="21" x14ac:dyDescent="0.2">
      <c r="A1031" s="145">
        <v>5</v>
      </c>
      <c r="B1031" s="146" t="s">
        <v>3099</v>
      </c>
      <c r="C1031" s="146" t="s">
        <v>44</v>
      </c>
      <c r="D1031" s="147">
        <v>950</v>
      </c>
      <c r="E1031" s="122">
        <v>0</v>
      </c>
      <c r="F1031" s="149">
        <v>10</v>
      </c>
      <c r="G1031" s="149">
        <v>0</v>
      </c>
      <c r="H1031" s="149">
        <v>10</v>
      </c>
      <c r="I1031" s="247">
        <v>20</v>
      </c>
      <c r="J1031" s="154">
        <v>19000</v>
      </c>
      <c r="K1031" s="152" t="s">
        <v>491</v>
      </c>
    </row>
    <row r="1032" spans="1:12" ht="21" x14ac:dyDescent="0.2">
      <c r="A1032" s="145">
        <v>6</v>
      </c>
      <c r="B1032" s="146" t="s">
        <v>3100</v>
      </c>
      <c r="C1032" s="146" t="s">
        <v>44</v>
      </c>
      <c r="D1032" s="147">
        <v>950</v>
      </c>
      <c r="E1032" s="122">
        <v>0</v>
      </c>
      <c r="F1032" s="149">
        <v>10</v>
      </c>
      <c r="G1032" s="149">
        <v>0</v>
      </c>
      <c r="H1032" s="149">
        <v>10</v>
      </c>
      <c r="I1032" s="247">
        <v>20</v>
      </c>
      <c r="J1032" s="154">
        <v>19000</v>
      </c>
      <c r="K1032" s="152" t="s">
        <v>491</v>
      </c>
    </row>
    <row r="1033" spans="1:12" ht="21" x14ac:dyDescent="0.2">
      <c r="A1033" s="145">
        <v>8</v>
      </c>
      <c r="B1033" s="146" t="s">
        <v>3101</v>
      </c>
      <c r="C1033" s="146" t="s">
        <v>9</v>
      </c>
      <c r="D1033" s="147">
        <v>400</v>
      </c>
      <c r="E1033" s="122">
        <v>30</v>
      </c>
      <c r="F1033" s="118">
        <v>0</v>
      </c>
      <c r="G1033" s="149">
        <v>20</v>
      </c>
      <c r="H1033" s="149">
        <v>0</v>
      </c>
      <c r="I1033" s="200">
        <v>50</v>
      </c>
      <c r="J1033" s="154">
        <v>20000</v>
      </c>
      <c r="K1033" s="152" t="s">
        <v>2127</v>
      </c>
    </row>
    <row r="1034" spans="1:12" ht="21" x14ac:dyDescent="0.2">
      <c r="A1034" s="145">
        <v>9</v>
      </c>
      <c r="B1034" s="157" t="s">
        <v>1811</v>
      </c>
      <c r="C1034" s="152" t="s">
        <v>223</v>
      </c>
      <c r="D1034" s="154">
        <v>1</v>
      </c>
      <c r="E1034" s="118">
        <v>3000</v>
      </c>
      <c r="F1034" s="118">
        <v>0</v>
      </c>
      <c r="G1034" s="149">
        <v>3000</v>
      </c>
      <c r="H1034" s="149">
        <v>0</v>
      </c>
      <c r="I1034" s="200">
        <v>6000</v>
      </c>
      <c r="J1034" s="154">
        <v>6000</v>
      </c>
      <c r="K1034" s="152" t="s">
        <v>2118</v>
      </c>
    </row>
    <row r="1035" spans="1:12" ht="21" x14ac:dyDescent="0.2">
      <c r="A1035" s="145">
        <v>16</v>
      </c>
      <c r="B1035" s="157" t="s">
        <v>1960</v>
      </c>
      <c r="C1035" s="152" t="s">
        <v>44</v>
      </c>
      <c r="D1035" s="154">
        <v>600</v>
      </c>
      <c r="E1035" s="149">
        <v>0</v>
      </c>
      <c r="F1035" s="149">
        <v>15</v>
      </c>
      <c r="G1035" s="149">
        <v>0</v>
      </c>
      <c r="H1035" s="149">
        <v>0</v>
      </c>
      <c r="I1035" s="200">
        <v>15</v>
      </c>
      <c r="J1035" s="154">
        <v>9000</v>
      </c>
      <c r="K1035" s="152" t="s">
        <v>3102</v>
      </c>
    </row>
    <row r="1036" spans="1:12" ht="21" x14ac:dyDescent="0.2">
      <c r="A1036" s="145">
        <v>18</v>
      </c>
      <c r="B1036" s="157" t="s">
        <v>3103</v>
      </c>
      <c r="C1036" s="152" t="s">
        <v>317</v>
      </c>
      <c r="D1036" s="154">
        <v>2000</v>
      </c>
      <c r="E1036" s="149">
        <v>1</v>
      </c>
      <c r="F1036" s="149">
        <v>0</v>
      </c>
      <c r="G1036" s="149">
        <v>0</v>
      </c>
      <c r="H1036" s="149">
        <v>0</v>
      </c>
      <c r="I1036" s="200">
        <v>1</v>
      </c>
      <c r="J1036" s="154">
        <v>2000</v>
      </c>
      <c r="K1036" s="152" t="s">
        <v>818</v>
      </c>
    </row>
    <row r="1037" spans="1:12" ht="21" x14ac:dyDescent="0.2">
      <c r="A1037" s="145">
        <v>19</v>
      </c>
      <c r="B1037" s="157" t="s">
        <v>3104</v>
      </c>
      <c r="C1037" s="152" t="s">
        <v>317</v>
      </c>
      <c r="D1037" s="154">
        <v>1700</v>
      </c>
      <c r="E1037" s="149">
        <v>1</v>
      </c>
      <c r="F1037" s="149">
        <v>0</v>
      </c>
      <c r="G1037" s="149">
        <v>0</v>
      </c>
      <c r="H1037" s="149">
        <v>0</v>
      </c>
      <c r="I1037" s="200">
        <v>1</v>
      </c>
      <c r="J1037" s="154">
        <v>1700</v>
      </c>
      <c r="K1037" s="152" t="s">
        <v>818</v>
      </c>
    </row>
    <row r="1038" spans="1:12" ht="21" x14ac:dyDescent="0.45">
      <c r="A1038" s="145">
        <v>31</v>
      </c>
      <c r="B1038" s="249" t="s">
        <v>3105</v>
      </c>
      <c r="C1038" s="249" t="s">
        <v>44</v>
      </c>
      <c r="D1038" s="250">
        <v>280</v>
      </c>
      <c r="E1038" s="251">
        <v>2</v>
      </c>
      <c r="F1038" s="149">
        <v>2</v>
      </c>
      <c r="G1038" s="149">
        <v>2</v>
      </c>
      <c r="H1038" s="149">
        <v>0</v>
      </c>
      <c r="I1038" s="252">
        <v>6</v>
      </c>
      <c r="J1038" s="154">
        <v>1680</v>
      </c>
      <c r="K1038" s="152" t="s">
        <v>2165</v>
      </c>
    </row>
    <row r="1039" spans="1:12" ht="21" x14ac:dyDescent="0.45">
      <c r="A1039" s="145">
        <v>32</v>
      </c>
      <c r="B1039" s="249" t="s">
        <v>3106</v>
      </c>
      <c r="C1039" s="249" t="s">
        <v>44</v>
      </c>
      <c r="D1039" s="250">
        <v>110</v>
      </c>
      <c r="E1039" s="253">
        <v>50</v>
      </c>
      <c r="F1039" s="118">
        <v>50</v>
      </c>
      <c r="G1039" s="149">
        <v>50</v>
      </c>
      <c r="H1039" s="149">
        <v>0</v>
      </c>
      <c r="I1039" s="252">
        <v>150</v>
      </c>
      <c r="J1039" s="154">
        <v>16500</v>
      </c>
      <c r="K1039" s="152" t="s">
        <v>2165</v>
      </c>
    </row>
    <row r="1040" spans="1:12" ht="21" x14ac:dyDescent="0.45">
      <c r="A1040" s="145">
        <v>33</v>
      </c>
      <c r="B1040" s="249" t="s">
        <v>3107</v>
      </c>
      <c r="C1040" s="249" t="s">
        <v>44</v>
      </c>
      <c r="D1040" s="250">
        <v>110</v>
      </c>
      <c r="E1040" s="118">
        <v>0</v>
      </c>
      <c r="F1040" s="149">
        <v>25</v>
      </c>
      <c r="G1040" s="149">
        <v>0</v>
      </c>
      <c r="H1040" s="149">
        <v>25</v>
      </c>
      <c r="I1040" s="252">
        <v>50</v>
      </c>
      <c r="J1040" s="154">
        <v>5500</v>
      </c>
      <c r="K1040" s="152" t="s">
        <v>2165</v>
      </c>
    </row>
    <row r="1041" spans="1:11" ht="21" x14ac:dyDescent="0.2">
      <c r="A1041" s="145">
        <v>34</v>
      </c>
      <c r="B1041" s="157" t="s">
        <v>1123</v>
      </c>
      <c r="C1041" s="152" t="s">
        <v>223</v>
      </c>
      <c r="D1041" s="154">
        <v>5</v>
      </c>
      <c r="E1041" s="118">
        <v>4000</v>
      </c>
      <c r="F1041" s="118">
        <v>0</v>
      </c>
      <c r="G1041" s="149">
        <v>1000</v>
      </c>
      <c r="H1041" s="149">
        <v>0</v>
      </c>
      <c r="I1041" s="200">
        <v>5000</v>
      </c>
      <c r="J1041" s="154">
        <v>25000</v>
      </c>
      <c r="K1041" s="152" t="s">
        <v>2118</v>
      </c>
    </row>
    <row r="1042" spans="1:11" ht="21" x14ac:dyDescent="0.2">
      <c r="A1042" s="145">
        <v>39</v>
      </c>
      <c r="B1042" s="157" t="s">
        <v>3109</v>
      </c>
      <c r="C1042" s="152" t="s">
        <v>9</v>
      </c>
      <c r="D1042" s="154">
        <v>1690</v>
      </c>
      <c r="E1042" s="118">
        <v>10</v>
      </c>
      <c r="F1042" s="149">
        <v>0</v>
      </c>
      <c r="G1042" s="149">
        <v>10</v>
      </c>
      <c r="H1042" s="149">
        <v>0</v>
      </c>
      <c r="I1042" s="200">
        <v>20</v>
      </c>
      <c r="J1042" s="154">
        <v>33800</v>
      </c>
      <c r="K1042" s="152" t="s">
        <v>2127</v>
      </c>
    </row>
    <row r="1043" spans="1:11" ht="21" x14ac:dyDescent="0.2">
      <c r="A1043" s="145">
        <v>41</v>
      </c>
      <c r="B1043" s="157" t="s">
        <v>773</v>
      </c>
      <c r="C1043" s="152" t="s">
        <v>9</v>
      </c>
      <c r="D1043" s="154">
        <v>250</v>
      </c>
      <c r="E1043" s="118">
        <v>30</v>
      </c>
      <c r="F1043" s="149">
        <v>0</v>
      </c>
      <c r="G1043" s="149">
        <v>20</v>
      </c>
      <c r="H1043" s="149">
        <v>0</v>
      </c>
      <c r="I1043" s="200">
        <v>50</v>
      </c>
      <c r="J1043" s="154">
        <v>12500</v>
      </c>
      <c r="K1043" s="152" t="s">
        <v>2127</v>
      </c>
    </row>
    <row r="1044" spans="1:11" ht="21" x14ac:dyDescent="0.2">
      <c r="A1044" s="145">
        <v>42</v>
      </c>
      <c r="B1044" s="157" t="s">
        <v>3110</v>
      </c>
      <c r="C1044" s="152" t="s">
        <v>265</v>
      </c>
      <c r="D1044" s="154">
        <v>800</v>
      </c>
      <c r="E1044" s="118">
        <v>1</v>
      </c>
      <c r="F1044" s="149">
        <v>1</v>
      </c>
      <c r="G1044" s="149">
        <v>0</v>
      </c>
      <c r="H1044" s="149">
        <v>0</v>
      </c>
      <c r="I1044" s="200">
        <v>2</v>
      </c>
      <c r="J1044" s="154">
        <v>1600</v>
      </c>
      <c r="K1044" s="152" t="s">
        <v>2127</v>
      </c>
    </row>
    <row r="1045" spans="1:11" ht="21" x14ac:dyDescent="0.2">
      <c r="A1045" s="145">
        <v>45</v>
      </c>
      <c r="B1045" s="146" t="s">
        <v>3111</v>
      </c>
      <c r="C1045" s="146" t="s">
        <v>44</v>
      </c>
      <c r="D1045" s="254">
        <v>350</v>
      </c>
      <c r="E1045" s="122">
        <v>3</v>
      </c>
      <c r="F1045" s="118">
        <v>3</v>
      </c>
      <c r="G1045" s="149">
        <v>3</v>
      </c>
      <c r="H1045" s="149">
        <v>3</v>
      </c>
      <c r="I1045" s="200">
        <v>12</v>
      </c>
      <c r="J1045" s="154">
        <v>4200</v>
      </c>
      <c r="K1045" s="152" t="s">
        <v>2080</v>
      </c>
    </row>
    <row r="1046" spans="1:11" ht="21" x14ac:dyDescent="0.2">
      <c r="A1046" s="145">
        <v>46</v>
      </c>
      <c r="B1046" s="146" t="s">
        <v>3112</v>
      </c>
      <c r="C1046" s="146" t="s">
        <v>44</v>
      </c>
      <c r="D1046" s="254">
        <v>350</v>
      </c>
      <c r="E1046" s="122">
        <v>3</v>
      </c>
      <c r="F1046" s="118">
        <v>3</v>
      </c>
      <c r="G1046" s="149">
        <v>3</v>
      </c>
      <c r="H1046" s="149">
        <v>3</v>
      </c>
      <c r="I1046" s="200">
        <v>12</v>
      </c>
      <c r="J1046" s="154">
        <v>4200</v>
      </c>
      <c r="K1046" s="152" t="s">
        <v>2080</v>
      </c>
    </row>
    <row r="1047" spans="1:11" ht="21" x14ac:dyDescent="0.2">
      <c r="A1047" s="145">
        <v>47</v>
      </c>
      <c r="B1047" s="146" t="s">
        <v>3113</v>
      </c>
      <c r="C1047" s="146" t="s">
        <v>44</v>
      </c>
      <c r="D1047" s="254">
        <v>350</v>
      </c>
      <c r="E1047" s="122">
        <v>3</v>
      </c>
      <c r="F1047" s="118">
        <v>3</v>
      </c>
      <c r="G1047" s="149">
        <v>3</v>
      </c>
      <c r="H1047" s="149">
        <v>3</v>
      </c>
      <c r="I1047" s="200">
        <v>12</v>
      </c>
      <c r="J1047" s="154">
        <v>4200</v>
      </c>
      <c r="K1047" s="152" t="s">
        <v>2080</v>
      </c>
    </row>
    <row r="1048" spans="1:11" ht="21" x14ac:dyDescent="0.2">
      <c r="A1048" s="145">
        <v>48</v>
      </c>
      <c r="B1048" s="146" t="s">
        <v>3114</v>
      </c>
      <c r="C1048" s="146" t="s">
        <v>44</v>
      </c>
      <c r="D1048" s="254">
        <v>350</v>
      </c>
      <c r="E1048" s="122">
        <v>3</v>
      </c>
      <c r="F1048" s="118">
        <v>3</v>
      </c>
      <c r="G1048" s="149">
        <v>3</v>
      </c>
      <c r="H1048" s="149">
        <v>3</v>
      </c>
      <c r="I1048" s="200">
        <v>12</v>
      </c>
      <c r="J1048" s="154">
        <v>4200</v>
      </c>
      <c r="K1048" s="152" t="s">
        <v>2080</v>
      </c>
    </row>
    <row r="1049" spans="1:11" ht="21" x14ac:dyDescent="0.2">
      <c r="A1049" s="145">
        <v>49</v>
      </c>
      <c r="B1049" s="157" t="s">
        <v>3115</v>
      </c>
      <c r="C1049" s="152" t="s">
        <v>44</v>
      </c>
      <c r="D1049" s="154">
        <v>1200</v>
      </c>
      <c r="E1049" s="118">
        <v>2</v>
      </c>
      <c r="F1049" s="149">
        <v>3</v>
      </c>
      <c r="G1049" s="149">
        <v>5</v>
      </c>
      <c r="H1049" s="149">
        <v>0</v>
      </c>
      <c r="I1049" s="247">
        <v>10</v>
      </c>
      <c r="J1049" s="154">
        <v>12000</v>
      </c>
      <c r="K1049" s="152" t="s">
        <v>491</v>
      </c>
    </row>
    <row r="1050" spans="1:11" ht="21" x14ac:dyDescent="0.2">
      <c r="A1050" s="145">
        <v>50</v>
      </c>
      <c r="B1050" s="157" t="s">
        <v>3116</v>
      </c>
      <c r="C1050" s="152" t="s">
        <v>44</v>
      </c>
      <c r="D1050" s="154">
        <v>620</v>
      </c>
      <c r="E1050" s="118">
        <v>10</v>
      </c>
      <c r="F1050" s="149">
        <v>0</v>
      </c>
      <c r="G1050" s="149">
        <v>10</v>
      </c>
      <c r="H1050" s="149">
        <v>0</v>
      </c>
      <c r="I1050" s="247">
        <v>20</v>
      </c>
      <c r="J1050" s="154">
        <v>12400</v>
      </c>
      <c r="K1050" s="152" t="s">
        <v>491</v>
      </c>
    </row>
    <row r="1051" spans="1:11" ht="21" x14ac:dyDescent="0.2">
      <c r="A1051" s="145">
        <v>51</v>
      </c>
      <c r="B1051" s="157" t="s">
        <v>3117</v>
      </c>
      <c r="C1051" s="152" t="s">
        <v>44</v>
      </c>
      <c r="D1051" s="154">
        <v>620</v>
      </c>
      <c r="E1051" s="118">
        <v>10</v>
      </c>
      <c r="F1051" s="149">
        <v>0</v>
      </c>
      <c r="G1051" s="149">
        <v>10</v>
      </c>
      <c r="H1051" s="149">
        <v>0</v>
      </c>
      <c r="I1051" s="247">
        <v>20</v>
      </c>
      <c r="J1051" s="154">
        <v>12400</v>
      </c>
      <c r="K1051" s="152" t="s">
        <v>491</v>
      </c>
    </row>
    <row r="1052" spans="1:11" ht="21" x14ac:dyDescent="0.2">
      <c r="A1052" s="145">
        <v>52</v>
      </c>
      <c r="B1052" s="157" t="s">
        <v>3118</v>
      </c>
      <c r="C1052" s="152" t="s">
        <v>44</v>
      </c>
      <c r="D1052" s="154">
        <v>620</v>
      </c>
      <c r="E1052" s="118">
        <v>10</v>
      </c>
      <c r="F1052" s="149">
        <v>0</v>
      </c>
      <c r="G1052" s="149">
        <v>10</v>
      </c>
      <c r="H1052" s="149">
        <v>0</v>
      </c>
      <c r="I1052" s="247">
        <v>20</v>
      </c>
      <c r="J1052" s="154">
        <v>12400</v>
      </c>
      <c r="K1052" s="152" t="s">
        <v>491</v>
      </c>
    </row>
    <row r="1053" spans="1:11" ht="21" x14ac:dyDescent="0.2">
      <c r="A1053" s="145">
        <v>53</v>
      </c>
      <c r="B1053" s="157" t="s">
        <v>3119</v>
      </c>
      <c r="C1053" s="152" t="s">
        <v>44</v>
      </c>
      <c r="D1053" s="154">
        <v>1690</v>
      </c>
      <c r="E1053" s="118">
        <v>5</v>
      </c>
      <c r="F1053" s="149">
        <v>0</v>
      </c>
      <c r="G1053" s="149">
        <v>0</v>
      </c>
      <c r="H1053" s="149">
        <v>5</v>
      </c>
      <c r="I1053" s="247">
        <v>10</v>
      </c>
      <c r="J1053" s="154">
        <v>16900</v>
      </c>
      <c r="K1053" s="152" t="s">
        <v>491</v>
      </c>
    </row>
    <row r="1054" spans="1:11" ht="21" x14ac:dyDescent="0.2">
      <c r="A1054" s="145">
        <v>54</v>
      </c>
      <c r="B1054" s="157" t="s">
        <v>3120</v>
      </c>
      <c r="C1054" s="152" t="s">
        <v>44</v>
      </c>
      <c r="D1054" s="154">
        <v>1490</v>
      </c>
      <c r="E1054" s="118">
        <v>6</v>
      </c>
      <c r="F1054" s="149">
        <v>0</v>
      </c>
      <c r="G1054" s="149">
        <v>0</v>
      </c>
      <c r="H1054" s="149">
        <v>6</v>
      </c>
      <c r="I1054" s="247">
        <v>12</v>
      </c>
      <c r="J1054" s="154">
        <v>17880</v>
      </c>
      <c r="K1054" s="152" t="s">
        <v>491</v>
      </c>
    </row>
    <row r="1055" spans="1:11" ht="21" x14ac:dyDescent="0.2">
      <c r="A1055" s="145">
        <v>55</v>
      </c>
      <c r="B1055" s="157" t="s">
        <v>3121</v>
      </c>
      <c r="C1055" s="152" t="s">
        <v>44</v>
      </c>
      <c r="D1055" s="154">
        <v>1490</v>
      </c>
      <c r="E1055" s="118">
        <v>6</v>
      </c>
      <c r="F1055" s="149">
        <v>0</v>
      </c>
      <c r="G1055" s="149">
        <v>0</v>
      </c>
      <c r="H1055" s="149">
        <v>6</v>
      </c>
      <c r="I1055" s="247">
        <v>12</v>
      </c>
      <c r="J1055" s="154">
        <v>17880</v>
      </c>
      <c r="K1055" s="152" t="s">
        <v>491</v>
      </c>
    </row>
    <row r="1056" spans="1:11" ht="21" x14ac:dyDescent="0.2">
      <c r="A1056" s="145">
        <v>56</v>
      </c>
      <c r="B1056" s="157" t="s">
        <v>3122</v>
      </c>
      <c r="C1056" s="152" t="s">
        <v>44</v>
      </c>
      <c r="D1056" s="154">
        <v>1690</v>
      </c>
      <c r="E1056" s="118">
        <v>5</v>
      </c>
      <c r="F1056" s="149">
        <v>0</v>
      </c>
      <c r="G1056" s="149">
        <v>0</v>
      </c>
      <c r="H1056" s="149">
        <v>5</v>
      </c>
      <c r="I1056" s="247">
        <v>10</v>
      </c>
      <c r="J1056" s="154">
        <v>16900</v>
      </c>
      <c r="K1056" s="152" t="s">
        <v>491</v>
      </c>
    </row>
    <row r="1057" spans="1:11" ht="21" x14ac:dyDescent="0.2">
      <c r="A1057" s="145">
        <v>57</v>
      </c>
      <c r="B1057" s="157" t="s">
        <v>3123</v>
      </c>
      <c r="C1057" s="152" t="s">
        <v>44</v>
      </c>
      <c r="D1057" s="154">
        <v>1690</v>
      </c>
      <c r="E1057" s="118">
        <v>5</v>
      </c>
      <c r="F1057" s="149">
        <v>0</v>
      </c>
      <c r="G1057" s="149">
        <v>0</v>
      </c>
      <c r="H1057" s="149">
        <v>5</v>
      </c>
      <c r="I1057" s="247">
        <v>10</v>
      </c>
      <c r="J1057" s="154">
        <v>16900</v>
      </c>
      <c r="K1057" s="152" t="s">
        <v>491</v>
      </c>
    </row>
    <row r="1058" spans="1:11" ht="21" x14ac:dyDescent="0.2">
      <c r="A1058" s="145">
        <v>58</v>
      </c>
      <c r="B1058" s="157" t="s">
        <v>3124</v>
      </c>
      <c r="C1058" s="152" t="s">
        <v>44</v>
      </c>
      <c r="D1058" s="154">
        <v>1690</v>
      </c>
      <c r="E1058" s="118">
        <v>5</v>
      </c>
      <c r="F1058" s="149">
        <v>0</v>
      </c>
      <c r="G1058" s="149">
        <v>0</v>
      </c>
      <c r="H1058" s="149">
        <v>5</v>
      </c>
      <c r="I1058" s="247">
        <v>10</v>
      </c>
      <c r="J1058" s="154">
        <v>16900</v>
      </c>
      <c r="K1058" s="152" t="s">
        <v>491</v>
      </c>
    </row>
    <row r="1059" spans="1:11" ht="42" x14ac:dyDescent="0.2">
      <c r="A1059" s="145">
        <v>59</v>
      </c>
      <c r="B1059" s="255" t="s">
        <v>3125</v>
      </c>
      <c r="C1059" s="152" t="s">
        <v>1</v>
      </c>
      <c r="D1059" s="154">
        <v>800</v>
      </c>
      <c r="E1059" s="118">
        <v>0</v>
      </c>
      <c r="F1059" s="118">
        <v>0</v>
      </c>
      <c r="G1059" s="118">
        <v>2</v>
      </c>
      <c r="H1059" s="149">
        <v>2</v>
      </c>
      <c r="I1059" s="200">
        <v>4</v>
      </c>
      <c r="J1059" s="154">
        <v>3200</v>
      </c>
      <c r="K1059" s="152" t="s">
        <v>3108</v>
      </c>
    </row>
    <row r="1060" spans="1:11" ht="21" x14ac:dyDescent="0.45">
      <c r="A1060" s="145">
        <v>60</v>
      </c>
      <c r="B1060" s="249" t="s">
        <v>3126</v>
      </c>
      <c r="C1060" s="249" t="s">
        <v>44</v>
      </c>
      <c r="D1060" s="250">
        <v>450</v>
      </c>
      <c r="E1060" s="118">
        <v>0</v>
      </c>
      <c r="F1060" s="118">
        <v>50</v>
      </c>
      <c r="G1060" s="149">
        <v>25</v>
      </c>
      <c r="H1060" s="149">
        <v>25</v>
      </c>
      <c r="I1060" s="252">
        <v>100</v>
      </c>
      <c r="J1060" s="154">
        <v>45000</v>
      </c>
      <c r="K1060" s="152" t="s">
        <v>2165</v>
      </c>
    </row>
    <row r="1061" spans="1:11" ht="21" x14ac:dyDescent="0.45">
      <c r="A1061" s="145">
        <v>61</v>
      </c>
      <c r="B1061" s="249" t="s">
        <v>3127</v>
      </c>
      <c r="C1061" s="249" t="s">
        <v>44</v>
      </c>
      <c r="D1061" s="250">
        <v>420</v>
      </c>
      <c r="E1061" s="253">
        <v>30</v>
      </c>
      <c r="F1061" s="149">
        <v>30</v>
      </c>
      <c r="G1061" s="149">
        <v>30</v>
      </c>
      <c r="H1061" s="149">
        <v>30</v>
      </c>
      <c r="I1061" s="252">
        <v>120</v>
      </c>
      <c r="J1061" s="154">
        <v>50400</v>
      </c>
      <c r="K1061" s="152" t="s">
        <v>2165</v>
      </c>
    </row>
    <row r="1062" spans="1:11" ht="21" x14ac:dyDescent="0.45">
      <c r="A1062" s="145">
        <v>62</v>
      </c>
      <c r="B1062" s="249" t="s">
        <v>3128</v>
      </c>
      <c r="C1062" s="249" t="s">
        <v>44</v>
      </c>
      <c r="D1062" s="250">
        <v>420</v>
      </c>
      <c r="E1062" s="253">
        <v>45</v>
      </c>
      <c r="F1062" s="118">
        <v>45</v>
      </c>
      <c r="G1062" s="149">
        <v>45</v>
      </c>
      <c r="H1062" s="149">
        <v>45</v>
      </c>
      <c r="I1062" s="252">
        <v>180</v>
      </c>
      <c r="J1062" s="154">
        <v>75600</v>
      </c>
      <c r="K1062" s="152" t="s">
        <v>2165</v>
      </c>
    </row>
    <row r="1063" spans="1:11" ht="21" x14ac:dyDescent="0.45">
      <c r="A1063" s="145">
        <v>63</v>
      </c>
      <c r="B1063" s="249" t="s">
        <v>3129</v>
      </c>
      <c r="C1063" s="249" t="s">
        <v>44</v>
      </c>
      <c r="D1063" s="250">
        <v>420</v>
      </c>
      <c r="E1063" s="253">
        <v>140</v>
      </c>
      <c r="F1063" s="149">
        <v>140</v>
      </c>
      <c r="G1063" s="149">
        <v>140</v>
      </c>
      <c r="H1063" s="149">
        <v>140</v>
      </c>
      <c r="I1063" s="252">
        <v>560</v>
      </c>
      <c r="J1063" s="154">
        <v>235200</v>
      </c>
      <c r="K1063" s="152" t="s">
        <v>2165</v>
      </c>
    </row>
    <row r="1064" spans="1:11" ht="21" x14ac:dyDescent="0.2">
      <c r="A1064" s="145">
        <v>66</v>
      </c>
      <c r="B1064" s="255" t="s">
        <v>3130</v>
      </c>
      <c r="C1064" s="152" t="s">
        <v>20</v>
      </c>
      <c r="D1064" s="154">
        <v>2000</v>
      </c>
      <c r="E1064" s="149">
        <v>1</v>
      </c>
      <c r="F1064" s="149">
        <v>0</v>
      </c>
      <c r="G1064" s="149">
        <v>1</v>
      </c>
      <c r="H1064" s="149">
        <v>0</v>
      </c>
      <c r="I1064" s="200">
        <v>2</v>
      </c>
      <c r="J1064" s="154">
        <v>4000</v>
      </c>
      <c r="K1064" s="152" t="s">
        <v>818</v>
      </c>
    </row>
    <row r="1065" spans="1:11" ht="21" x14ac:dyDescent="0.2">
      <c r="A1065" s="145">
        <v>67</v>
      </c>
      <c r="B1065" s="157" t="s">
        <v>3131</v>
      </c>
      <c r="C1065" s="152" t="s">
        <v>20</v>
      </c>
      <c r="D1065" s="154">
        <v>1700</v>
      </c>
      <c r="E1065" s="149">
        <v>3</v>
      </c>
      <c r="F1065" s="149">
        <v>0</v>
      </c>
      <c r="G1065" s="149">
        <v>3</v>
      </c>
      <c r="H1065" s="149">
        <v>0</v>
      </c>
      <c r="I1065" s="200">
        <v>6</v>
      </c>
      <c r="J1065" s="154">
        <v>10200</v>
      </c>
      <c r="K1065" s="152" t="s">
        <v>818</v>
      </c>
    </row>
    <row r="1066" spans="1:11" ht="21" x14ac:dyDescent="0.2">
      <c r="A1066" s="145">
        <v>69</v>
      </c>
      <c r="B1066" s="146" t="s">
        <v>3132</v>
      </c>
      <c r="C1066" s="146" t="s">
        <v>44</v>
      </c>
      <c r="D1066" s="147">
        <v>1000</v>
      </c>
      <c r="E1066" s="122">
        <v>3</v>
      </c>
      <c r="F1066" s="149">
        <v>3</v>
      </c>
      <c r="G1066" s="149">
        <v>3</v>
      </c>
      <c r="H1066" s="149">
        <v>1</v>
      </c>
      <c r="I1066" s="200">
        <v>10</v>
      </c>
      <c r="J1066" s="154">
        <v>10000</v>
      </c>
      <c r="K1066" s="152" t="s">
        <v>2212</v>
      </c>
    </row>
    <row r="1067" spans="1:11" ht="21" x14ac:dyDescent="0.2">
      <c r="A1067" s="145">
        <v>70</v>
      </c>
      <c r="B1067" s="255" t="s">
        <v>3133</v>
      </c>
      <c r="C1067" s="152" t="s">
        <v>317</v>
      </c>
      <c r="D1067" s="154">
        <v>300</v>
      </c>
      <c r="E1067" s="149">
        <v>3</v>
      </c>
      <c r="F1067" s="149">
        <v>0</v>
      </c>
      <c r="G1067" s="149">
        <v>0</v>
      </c>
      <c r="H1067" s="149">
        <v>0</v>
      </c>
      <c r="I1067" s="200">
        <v>3</v>
      </c>
      <c r="J1067" s="154">
        <v>900</v>
      </c>
      <c r="K1067" s="152" t="s">
        <v>2097</v>
      </c>
    </row>
    <row r="1068" spans="1:11" ht="21" x14ac:dyDescent="0.2">
      <c r="A1068" s="145">
        <v>71</v>
      </c>
      <c r="B1068" s="157" t="s">
        <v>3134</v>
      </c>
      <c r="C1068" s="152" t="s">
        <v>317</v>
      </c>
      <c r="D1068" s="154">
        <v>250</v>
      </c>
      <c r="E1068" s="149">
        <v>1</v>
      </c>
      <c r="F1068" s="149">
        <v>0</v>
      </c>
      <c r="G1068" s="149">
        <v>1</v>
      </c>
      <c r="H1068" s="149">
        <v>0</v>
      </c>
      <c r="I1068" s="200">
        <v>2</v>
      </c>
      <c r="J1068" s="154">
        <v>500</v>
      </c>
      <c r="K1068" s="152" t="s">
        <v>2097</v>
      </c>
    </row>
    <row r="1069" spans="1:11" ht="21" x14ac:dyDescent="0.2">
      <c r="A1069" s="145">
        <v>72</v>
      </c>
      <c r="B1069" s="157" t="s">
        <v>3135</v>
      </c>
      <c r="C1069" s="152" t="s">
        <v>317</v>
      </c>
      <c r="D1069" s="154">
        <v>250</v>
      </c>
      <c r="E1069" s="149">
        <v>1</v>
      </c>
      <c r="F1069" s="149">
        <v>0</v>
      </c>
      <c r="G1069" s="149">
        <v>1</v>
      </c>
      <c r="H1069" s="149">
        <v>0</v>
      </c>
      <c r="I1069" s="200">
        <v>2</v>
      </c>
      <c r="J1069" s="154">
        <v>500</v>
      </c>
      <c r="K1069" s="152" t="s">
        <v>2097</v>
      </c>
    </row>
    <row r="1070" spans="1:11" ht="21" x14ac:dyDescent="0.2">
      <c r="A1070" s="145">
        <v>73</v>
      </c>
      <c r="B1070" s="157" t="s">
        <v>3136</v>
      </c>
      <c r="C1070" s="152" t="s">
        <v>317</v>
      </c>
      <c r="D1070" s="154">
        <v>250</v>
      </c>
      <c r="E1070" s="149">
        <v>1</v>
      </c>
      <c r="F1070" s="149">
        <v>0</v>
      </c>
      <c r="G1070" s="149">
        <v>1</v>
      </c>
      <c r="H1070" s="149">
        <v>0</v>
      </c>
      <c r="I1070" s="200">
        <v>2</v>
      </c>
      <c r="J1070" s="154">
        <v>500</v>
      </c>
      <c r="K1070" s="152" t="s">
        <v>2097</v>
      </c>
    </row>
    <row r="1071" spans="1:11" ht="21" x14ac:dyDescent="0.2">
      <c r="A1071" s="145">
        <v>74</v>
      </c>
      <c r="B1071" s="157" t="s">
        <v>3137</v>
      </c>
      <c r="C1071" s="152" t="s">
        <v>44</v>
      </c>
      <c r="D1071" s="154">
        <v>2690</v>
      </c>
      <c r="E1071" s="149">
        <v>10</v>
      </c>
      <c r="F1071" s="149">
        <v>0</v>
      </c>
      <c r="G1071" s="149">
        <v>0</v>
      </c>
      <c r="H1071" s="149">
        <v>0</v>
      </c>
      <c r="I1071" s="200">
        <v>10</v>
      </c>
      <c r="J1071" s="154">
        <v>26900</v>
      </c>
      <c r="K1071" s="152" t="s">
        <v>1976</v>
      </c>
    </row>
    <row r="1072" spans="1:11" ht="21" x14ac:dyDescent="0.2">
      <c r="A1072" s="145">
        <v>76</v>
      </c>
      <c r="B1072" s="255" t="s">
        <v>3138</v>
      </c>
      <c r="C1072" s="152" t="s">
        <v>49</v>
      </c>
      <c r="D1072" s="154">
        <v>800</v>
      </c>
      <c r="E1072" s="149">
        <v>0</v>
      </c>
      <c r="F1072" s="149">
        <v>0</v>
      </c>
      <c r="G1072" s="149">
        <v>2</v>
      </c>
      <c r="H1072" s="149">
        <v>0</v>
      </c>
      <c r="I1072" s="200">
        <v>2</v>
      </c>
      <c r="J1072" s="154">
        <v>1600</v>
      </c>
      <c r="K1072" s="152" t="s">
        <v>2083</v>
      </c>
    </row>
    <row r="1073" spans="1:11" ht="21" x14ac:dyDescent="0.2">
      <c r="A1073" s="145">
        <v>78</v>
      </c>
      <c r="B1073" s="146" t="s">
        <v>3139</v>
      </c>
      <c r="C1073" s="146" t="s">
        <v>20</v>
      </c>
      <c r="D1073" s="254">
        <v>150</v>
      </c>
      <c r="E1073" s="122">
        <v>1</v>
      </c>
      <c r="F1073" s="118">
        <v>1</v>
      </c>
      <c r="G1073" s="149">
        <v>1</v>
      </c>
      <c r="H1073" s="149"/>
      <c r="I1073" s="200">
        <v>3</v>
      </c>
      <c r="J1073" s="154">
        <v>450</v>
      </c>
      <c r="K1073" s="152" t="s">
        <v>3140</v>
      </c>
    </row>
    <row r="1074" spans="1:11" ht="21" x14ac:dyDescent="0.2">
      <c r="A1074" s="145">
        <v>79</v>
      </c>
      <c r="B1074" s="146" t="s">
        <v>3141</v>
      </c>
      <c r="C1074" s="146" t="s">
        <v>20</v>
      </c>
      <c r="D1074" s="254">
        <v>150</v>
      </c>
      <c r="E1074" s="122">
        <v>0</v>
      </c>
      <c r="F1074" s="118">
        <v>1</v>
      </c>
      <c r="G1074" s="149">
        <v>1</v>
      </c>
      <c r="H1074" s="149">
        <v>1</v>
      </c>
      <c r="I1074" s="200">
        <v>3</v>
      </c>
      <c r="J1074" s="154">
        <v>450</v>
      </c>
      <c r="K1074" s="152" t="s">
        <v>3140</v>
      </c>
    </row>
    <row r="1075" spans="1:11" ht="21" x14ac:dyDescent="0.2">
      <c r="A1075" s="145">
        <v>80</v>
      </c>
      <c r="B1075" s="146" t="s">
        <v>3142</v>
      </c>
      <c r="C1075" s="146" t="s">
        <v>1</v>
      </c>
      <c r="D1075" s="254">
        <v>300</v>
      </c>
      <c r="E1075" s="122">
        <v>2</v>
      </c>
      <c r="F1075" s="149">
        <v>2</v>
      </c>
      <c r="G1075" s="149">
        <v>1</v>
      </c>
      <c r="H1075" s="149">
        <v>1</v>
      </c>
      <c r="I1075" s="200">
        <v>6</v>
      </c>
      <c r="J1075" s="154">
        <v>1800</v>
      </c>
      <c r="K1075" s="152" t="s">
        <v>2081</v>
      </c>
    </row>
    <row r="1076" spans="1:11" ht="21" x14ac:dyDescent="0.2">
      <c r="A1076" s="145">
        <v>81</v>
      </c>
      <c r="B1076" s="146" t="s">
        <v>3143</v>
      </c>
      <c r="C1076" s="146" t="s">
        <v>49</v>
      </c>
      <c r="D1076" s="254">
        <v>350</v>
      </c>
      <c r="E1076" s="122">
        <v>1</v>
      </c>
      <c r="F1076" s="118">
        <v>0</v>
      </c>
      <c r="G1076" s="149">
        <v>1</v>
      </c>
      <c r="H1076" s="149">
        <v>0</v>
      </c>
      <c r="I1076" s="200">
        <v>2</v>
      </c>
      <c r="J1076" s="154">
        <v>700</v>
      </c>
      <c r="K1076" s="152" t="s">
        <v>2295</v>
      </c>
    </row>
    <row r="1077" spans="1:11" ht="21" x14ac:dyDescent="0.2">
      <c r="A1077" s="145">
        <v>82</v>
      </c>
      <c r="B1077" s="146" t="s">
        <v>3144</v>
      </c>
      <c r="C1077" s="146" t="s">
        <v>1</v>
      </c>
      <c r="D1077" s="147">
        <v>250</v>
      </c>
      <c r="E1077" s="122">
        <v>0</v>
      </c>
      <c r="F1077" s="118">
        <v>6</v>
      </c>
      <c r="G1077" s="149">
        <v>0</v>
      </c>
      <c r="H1077" s="149">
        <v>0</v>
      </c>
      <c r="I1077" s="200">
        <v>6</v>
      </c>
      <c r="J1077" s="154">
        <v>1500</v>
      </c>
      <c r="K1077" s="152" t="s">
        <v>2114</v>
      </c>
    </row>
    <row r="1078" spans="1:11" ht="21" x14ac:dyDescent="0.2">
      <c r="A1078" s="145">
        <v>83</v>
      </c>
      <c r="B1078" s="213" t="s">
        <v>3151</v>
      </c>
      <c r="C1078" s="146" t="s">
        <v>1</v>
      </c>
      <c r="D1078" s="147">
        <v>250</v>
      </c>
      <c r="E1078" s="122">
        <v>0</v>
      </c>
      <c r="F1078" s="118">
        <v>3</v>
      </c>
      <c r="G1078" s="149">
        <v>0</v>
      </c>
      <c r="H1078" s="149">
        <v>0</v>
      </c>
      <c r="I1078" s="200">
        <v>3</v>
      </c>
      <c r="J1078" s="154">
        <v>750</v>
      </c>
      <c r="K1078" s="152" t="s">
        <v>2114</v>
      </c>
    </row>
    <row r="1079" spans="1:11" ht="21" x14ac:dyDescent="0.2">
      <c r="A1079" s="145">
        <v>84</v>
      </c>
      <c r="B1079" s="213" t="s">
        <v>3152</v>
      </c>
      <c r="C1079" s="146" t="s">
        <v>1</v>
      </c>
      <c r="D1079" s="147">
        <v>250</v>
      </c>
      <c r="E1079" s="122">
        <v>0</v>
      </c>
      <c r="F1079" s="118">
        <v>3</v>
      </c>
      <c r="G1079" s="149">
        <v>0</v>
      </c>
      <c r="H1079" s="149">
        <v>0</v>
      </c>
      <c r="I1079" s="200">
        <v>3</v>
      </c>
      <c r="J1079" s="154">
        <v>750</v>
      </c>
      <c r="K1079" s="152" t="s">
        <v>2114</v>
      </c>
    </row>
    <row r="1080" spans="1:11" ht="21" x14ac:dyDescent="0.2">
      <c r="A1080" s="145">
        <v>85</v>
      </c>
      <c r="B1080" s="213" t="s">
        <v>3153</v>
      </c>
      <c r="C1080" s="146" t="s">
        <v>1</v>
      </c>
      <c r="D1080" s="147">
        <v>250</v>
      </c>
      <c r="E1080" s="122">
        <v>0</v>
      </c>
      <c r="F1080" s="118">
        <v>3</v>
      </c>
      <c r="G1080" s="149">
        <v>0</v>
      </c>
      <c r="H1080" s="149">
        <v>0</v>
      </c>
      <c r="I1080" s="200">
        <v>3</v>
      </c>
      <c r="J1080" s="154">
        <v>750</v>
      </c>
      <c r="K1080" s="152" t="s">
        <v>2114</v>
      </c>
    </row>
    <row r="1081" spans="1:11" ht="21" x14ac:dyDescent="0.2">
      <c r="A1081" s="145">
        <v>87</v>
      </c>
      <c r="B1081" s="146" t="s">
        <v>3145</v>
      </c>
      <c r="C1081" s="146" t="s">
        <v>44</v>
      </c>
      <c r="D1081" s="147">
        <v>2800</v>
      </c>
      <c r="E1081" s="122">
        <v>4</v>
      </c>
      <c r="F1081" s="118">
        <v>4</v>
      </c>
      <c r="G1081" s="149">
        <v>4</v>
      </c>
      <c r="H1081" s="149">
        <v>4</v>
      </c>
      <c r="I1081" s="200">
        <v>16</v>
      </c>
      <c r="J1081" s="154">
        <v>44800</v>
      </c>
      <c r="K1081" s="152" t="s">
        <v>2080</v>
      </c>
    </row>
    <row r="1082" spans="1:11" ht="21" x14ac:dyDescent="0.2">
      <c r="A1082" s="145">
        <v>89</v>
      </c>
      <c r="B1082" s="146" t="s">
        <v>3146</v>
      </c>
      <c r="C1082" s="146" t="s">
        <v>1</v>
      </c>
      <c r="D1082" s="147">
        <v>320</v>
      </c>
      <c r="E1082" s="122">
        <v>2</v>
      </c>
      <c r="F1082" s="149">
        <v>2</v>
      </c>
      <c r="G1082" s="149">
        <v>2</v>
      </c>
      <c r="H1082" s="149">
        <v>0</v>
      </c>
      <c r="I1082" s="200">
        <v>6</v>
      </c>
      <c r="J1082" s="154">
        <v>1920</v>
      </c>
      <c r="K1082" s="152" t="s">
        <v>2081</v>
      </c>
    </row>
    <row r="1083" spans="1:11" ht="21" x14ac:dyDescent="0.2">
      <c r="A1083" s="145">
        <v>90</v>
      </c>
      <c r="B1083" s="146" t="s">
        <v>3147</v>
      </c>
      <c r="C1083" s="146" t="s">
        <v>1</v>
      </c>
      <c r="D1083" s="147">
        <v>1200</v>
      </c>
      <c r="E1083" s="122">
        <v>1</v>
      </c>
      <c r="F1083" s="149">
        <v>1</v>
      </c>
      <c r="G1083" s="149">
        <v>1</v>
      </c>
      <c r="H1083" s="149">
        <v>0</v>
      </c>
      <c r="I1083" s="200">
        <v>3</v>
      </c>
      <c r="J1083" s="154">
        <v>3600</v>
      </c>
      <c r="K1083" s="152" t="s">
        <v>2081</v>
      </c>
    </row>
    <row r="1084" spans="1:11" ht="21" x14ac:dyDescent="0.2">
      <c r="A1084" s="110">
        <v>95</v>
      </c>
      <c r="B1084" s="111" t="s">
        <v>3148</v>
      </c>
      <c r="C1084" s="248" t="s">
        <v>20</v>
      </c>
      <c r="D1084" s="257">
        <v>250</v>
      </c>
      <c r="E1084" s="122">
        <v>2</v>
      </c>
      <c r="F1084" s="118">
        <v>2</v>
      </c>
      <c r="G1084" s="118">
        <v>2</v>
      </c>
      <c r="H1084" s="114">
        <v>2</v>
      </c>
      <c r="I1084" s="115">
        <v>8</v>
      </c>
      <c r="J1084" s="116">
        <v>2000</v>
      </c>
      <c r="K1084" s="117" t="s">
        <v>2107</v>
      </c>
    </row>
    <row r="1085" spans="1:11" ht="21" x14ac:dyDescent="0.2">
      <c r="A1085" s="145">
        <v>97</v>
      </c>
      <c r="B1085" s="157" t="s">
        <v>3149</v>
      </c>
      <c r="C1085" s="152" t="s">
        <v>49</v>
      </c>
      <c r="D1085" s="154">
        <v>2200</v>
      </c>
      <c r="E1085" s="118">
        <v>10</v>
      </c>
      <c r="F1085" s="149">
        <v>0</v>
      </c>
      <c r="G1085" s="149">
        <v>5</v>
      </c>
      <c r="H1085" s="149">
        <v>0</v>
      </c>
      <c r="I1085" s="200">
        <v>15</v>
      </c>
      <c r="J1085" s="154">
        <v>33000</v>
      </c>
      <c r="K1085" s="192" t="s">
        <v>2127</v>
      </c>
    </row>
    <row r="1086" spans="1:11" ht="21" x14ac:dyDescent="0.2">
      <c r="A1086" s="145">
        <v>98</v>
      </c>
      <c r="B1086" s="157" t="s">
        <v>3150</v>
      </c>
      <c r="C1086" s="152" t="s">
        <v>1</v>
      </c>
      <c r="D1086" s="154">
        <v>600</v>
      </c>
      <c r="E1086" s="118">
        <v>6</v>
      </c>
      <c r="F1086" s="149">
        <v>6</v>
      </c>
      <c r="G1086" s="149">
        <v>6</v>
      </c>
      <c r="H1086" s="149">
        <v>6</v>
      </c>
      <c r="I1086" s="200">
        <v>24</v>
      </c>
      <c r="J1086" s="154">
        <v>14400</v>
      </c>
      <c r="K1086" s="152" t="s">
        <v>2097</v>
      </c>
    </row>
    <row r="1087" spans="1:11" ht="23.25" x14ac:dyDescent="0.5">
      <c r="B1087" s="258" t="s">
        <v>3218</v>
      </c>
    </row>
    <row r="1088" spans="1:11" ht="21" x14ac:dyDescent="0.2">
      <c r="A1088" s="236">
        <v>5</v>
      </c>
      <c r="B1088" s="157" t="s">
        <v>1359</v>
      </c>
      <c r="C1088" s="152" t="s">
        <v>1</v>
      </c>
      <c r="D1088" s="154">
        <v>700</v>
      </c>
      <c r="E1088" s="149">
        <v>22</v>
      </c>
      <c r="F1088" s="149">
        <v>0</v>
      </c>
      <c r="G1088" s="149">
        <v>0</v>
      </c>
      <c r="H1088" s="149">
        <v>0</v>
      </c>
      <c r="I1088" s="183">
        <v>22</v>
      </c>
      <c r="J1088" s="154">
        <v>15400</v>
      </c>
      <c r="K1088" s="152" t="s">
        <v>2085</v>
      </c>
    </row>
    <row r="1089" spans="1:11" ht="21" x14ac:dyDescent="0.2">
      <c r="A1089" s="236">
        <v>8</v>
      </c>
      <c r="B1089" s="111" t="s">
        <v>3155</v>
      </c>
      <c r="C1089" s="259" t="s">
        <v>9</v>
      </c>
      <c r="D1089" s="123">
        <v>150</v>
      </c>
      <c r="E1089" s="113">
        <v>60</v>
      </c>
      <c r="F1089" s="114">
        <v>0</v>
      </c>
      <c r="G1089" s="114">
        <v>0</v>
      </c>
      <c r="H1089" s="114">
        <v>0</v>
      </c>
      <c r="I1089" s="115">
        <v>60</v>
      </c>
      <c r="J1089" s="135">
        <v>9000</v>
      </c>
      <c r="K1089" s="117" t="s">
        <v>3200</v>
      </c>
    </row>
    <row r="1090" spans="1:11" ht="21" x14ac:dyDescent="0.2">
      <c r="A1090" s="236">
        <v>9</v>
      </c>
      <c r="B1090" s="111" t="s">
        <v>3156</v>
      </c>
      <c r="C1090" s="259" t="s">
        <v>9</v>
      </c>
      <c r="D1090" s="123">
        <v>140</v>
      </c>
      <c r="E1090" s="113">
        <v>60</v>
      </c>
      <c r="F1090" s="114">
        <v>0</v>
      </c>
      <c r="G1090" s="114">
        <v>0</v>
      </c>
      <c r="H1090" s="114">
        <v>0</v>
      </c>
      <c r="I1090" s="115">
        <v>60</v>
      </c>
      <c r="J1090" s="135">
        <v>8400</v>
      </c>
      <c r="K1090" s="117" t="s">
        <v>3200</v>
      </c>
    </row>
    <row r="1091" spans="1:11" ht="21" x14ac:dyDescent="0.2">
      <c r="A1091" s="236">
        <v>12</v>
      </c>
      <c r="B1091" s="111" t="s">
        <v>3157</v>
      </c>
      <c r="C1091" s="111" t="s">
        <v>204</v>
      </c>
      <c r="D1091" s="123">
        <v>80</v>
      </c>
      <c r="E1091" s="122">
        <v>200</v>
      </c>
      <c r="F1091" s="114">
        <v>200</v>
      </c>
      <c r="G1091" s="114">
        <v>0</v>
      </c>
      <c r="H1091" s="114">
        <v>0</v>
      </c>
      <c r="I1091" s="115">
        <v>400</v>
      </c>
      <c r="J1091" s="135">
        <v>32000</v>
      </c>
      <c r="K1091" s="117" t="s">
        <v>2212</v>
      </c>
    </row>
    <row r="1092" spans="1:11" ht="21" x14ac:dyDescent="0.2">
      <c r="A1092" s="145">
        <v>18</v>
      </c>
      <c r="B1092" s="111" t="s">
        <v>3158</v>
      </c>
      <c r="C1092" s="111" t="s">
        <v>61</v>
      </c>
      <c r="D1092" s="123">
        <v>25</v>
      </c>
      <c r="E1092" s="260">
        <v>72</v>
      </c>
      <c r="F1092" s="114">
        <v>0</v>
      </c>
      <c r="G1092" s="114">
        <v>0</v>
      </c>
      <c r="H1092" s="114">
        <v>0</v>
      </c>
      <c r="I1092" s="115">
        <v>72</v>
      </c>
      <c r="J1092" s="135">
        <v>1800</v>
      </c>
      <c r="K1092" s="117" t="s">
        <v>2985</v>
      </c>
    </row>
    <row r="1093" spans="1:11" ht="105" x14ac:dyDescent="0.2">
      <c r="A1093" s="145">
        <v>19</v>
      </c>
      <c r="B1093" s="111" t="s">
        <v>3159</v>
      </c>
      <c r="C1093" s="111" t="s">
        <v>61</v>
      </c>
      <c r="D1093" s="123">
        <v>125</v>
      </c>
      <c r="E1093" s="122">
        <v>1066</v>
      </c>
      <c r="F1093" s="114">
        <v>80</v>
      </c>
      <c r="G1093" s="114">
        <v>20</v>
      </c>
      <c r="H1093" s="114">
        <v>0</v>
      </c>
      <c r="I1093" s="115">
        <v>1166</v>
      </c>
      <c r="J1093" s="135">
        <v>145750</v>
      </c>
      <c r="K1093" s="158" t="s">
        <v>3201</v>
      </c>
    </row>
    <row r="1094" spans="1:11" ht="21.75" customHeight="1" x14ac:dyDescent="0.2">
      <c r="A1094" s="236">
        <v>20</v>
      </c>
      <c r="B1094" s="140" t="s">
        <v>3160</v>
      </c>
      <c r="C1094" s="111" t="s">
        <v>61</v>
      </c>
      <c r="D1094" s="123">
        <v>140</v>
      </c>
      <c r="E1094" s="260">
        <v>30</v>
      </c>
      <c r="F1094" s="114">
        <v>0</v>
      </c>
      <c r="G1094" s="114">
        <v>0</v>
      </c>
      <c r="H1094" s="114">
        <v>0</v>
      </c>
      <c r="I1094" s="115">
        <v>30</v>
      </c>
      <c r="J1094" s="135">
        <v>4200</v>
      </c>
      <c r="K1094" s="158" t="s">
        <v>3217</v>
      </c>
    </row>
    <row r="1095" spans="1:11" ht="21" x14ac:dyDescent="0.2">
      <c r="A1095" s="236">
        <v>21</v>
      </c>
      <c r="B1095" s="111" t="s">
        <v>3161</v>
      </c>
      <c r="C1095" s="111" t="s">
        <v>61</v>
      </c>
      <c r="D1095" s="123">
        <v>250</v>
      </c>
      <c r="E1095" s="122">
        <v>0</v>
      </c>
      <c r="F1095" s="114">
        <v>150</v>
      </c>
      <c r="G1095" s="114">
        <v>0</v>
      </c>
      <c r="H1095" s="114">
        <v>0</v>
      </c>
      <c r="I1095" s="115">
        <v>150</v>
      </c>
      <c r="J1095" s="135">
        <v>37500</v>
      </c>
      <c r="K1095" s="117" t="s">
        <v>2080</v>
      </c>
    </row>
    <row r="1096" spans="1:11" ht="21" x14ac:dyDescent="0.2">
      <c r="A1096" s="145">
        <v>22</v>
      </c>
      <c r="B1096" s="111" t="s">
        <v>3161</v>
      </c>
      <c r="C1096" s="111" t="s">
        <v>61</v>
      </c>
      <c r="D1096" s="123">
        <v>130</v>
      </c>
      <c r="E1096" s="113">
        <v>0</v>
      </c>
      <c r="F1096" s="114">
        <v>200</v>
      </c>
      <c r="G1096" s="114">
        <v>0</v>
      </c>
      <c r="H1096" s="114">
        <v>0</v>
      </c>
      <c r="I1096" s="115">
        <v>200</v>
      </c>
      <c r="J1096" s="135">
        <v>26000</v>
      </c>
      <c r="K1096" s="117" t="s">
        <v>2212</v>
      </c>
    </row>
    <row r="1097" spans="1:11" ht="87" customHeight="1" x14ac:dyDescent="0.2">
      <c r="A1097" s="236">
        <v>24</v>
      </c>
      <c r="B1097" s="111" t="s">
        <v>3162</v>
      </c>
      <c r="C1097" s="111" t="s">
        <v>61</v>
      </c>
      <c r="D1097" s="186">
        <v>15</v>
      </c>
      <c r="E1097" s="253">
        <v>5500</v>
      </c>
      <c r="F1097" s="114">
        <v>200</v>
      </c>
      <c r="G1097" s="114">
        <v>0</v>
      </c>
      <c r="H1097" s="114">
        <v>0</v>
      </c>
      <c r="I1097" s="115">
        <v>5700</v>
      </c>
      <c r="J1097" s="135">
        <v>85500</v>
      </c>
      <c r="K1097" s="158" t="s">
        <v>3202</v>
      </c>
    </row>
    <row r="1098" spans="1:11" ht="21" x14ac:dyDescent="0.45">
      <c r="A1098" s="236">
        <v>25</v>
      </c>
      <c r="B1098" s="175" t="s">
        <v>3163</v>
      </c>
      <c r="C1098" s="249" t="s">
        <v>218</v>
      </c>
      <c r="D1098" s="261">
        <v>89</v>
      </c>
      <c r="E1098" s="251">
        <v>100</v>
      </c>
      <c r="F1098" s="149">
        <v>100</v>
      </c>
      <c r="G1098" s="149">
        <v>100</v>
      </c>
      <c r="H1098" s="149">
        <v>100</v>
      </c>
      <c r="I1098" s="252">
        <v>400</v>
      </c>
      <c r="J1098" s="154">
        <v>35600</v>
      </c>
      <c r="K1098" s="152" t="s">
        <v>2165</v>
      </c>
    </row>
    <row r="1099" spans="1:11" ht="21" x14ac:dyDescent="0.2">
      <c r="A1099" s="236">
        <v>29</v>
      </c>
      <c r="B1099" s="125" t="s">
        <v>3164</v>
      </c>
      <c r="C1099" s="263" t="s">
        <v>61</v>
      </c>
      <c r="D1099" s="116">
        <v>300</v>
      </c>
      <c r="E1099" s="114">
        <v>100</v>
      </c>
      <c r="F1099" s="114">
        <v>50</v>
      </c>
      <c r="G1099" s="114">
        <v>0</v>
      </c>
      <c r="H1099" s="114">
        <v>0</v>
      </c>
      <c r="I1099" s="115">
        <v>150</v>
      </c>
      <c r="J1099" s="135">
        <v>45000</v>
      </c>
      <c r="K1099" s="117" t="s">
        <v>3203</v>
      </c>
    </row>
    <row r="1100" spans="1:11" ht="63" x14ac:dyDescent="0.2">
      <c r="A1100" s="236">
        <v>33</v>
      </c>
      <c r="B1100" s="125" t="s">
        <v>3165</v>
      </c>
      <c r="C1100" s="117" t="s">
        <v>61</v>
      </c>
      <c r="D1100" s="116">
        <v>425</v>
      </c>
      <c r="E1100" s="244">
        <v>50</v>
      </c>
      <c r="F1100" s="114">
        <v>0</v>
      </c>
      <c r="G1100" s="114">
        <v>0</v>
      </c>
      <c r="H1100" s="114">
        <v>0</v>
      </c>
      <c r="I1100" s="115">
        <v>50</v>
      </c>
      <c r="J1100" s="135">
        <v>21250</v>
      </c>
      <c r="K1100" s="158" t="s">
        <v>3204</v>
      </c>
    </row>
    <row r="1101" spans="1:11" ht="21" x14ac:dyDescent="0.2">
      <c r="A1101" s="145">
        <v>34</v>
      </c>
      <c r="B1101" s="125" t="s">
        <v>3165</v>
      </c>
      <c r="C1101" s="117" t="s">
        <v>61</v>
      </c>
      <c r="D1101" s="116">
        <v>269</v>
      </c>
      <c r="E1101" s="118">
        <v>730</v>
      </c>
      <c r="F1101" s="114">
        <v>90</v>
      </c>
      <c r="G1101" s="114">
        <v>20</v>
      </c>
      <c r="H1101" s="114">
        <v>0</v>
      </c>
      <c r="I1101" s="115">
        <v>840</v>
      </c>
      <c r="J1101" s="135">
        <v>225960</v>
      </c>
      <c r="K1101" s="117" t="s">
        <v>3205</v>
      </c>
    </row>
    <row r="1102" spans="1:11" ht="21" x14ac:dyDescent="0.2">
      <c r="A1102" s="236">
        <v>36</v>
      </c>
      <c r="B1102" s="125" t="s">
        <v>3166</v>
      </c>
      <c r="C1102" s="117" t="s">
        <v>61</v>
      </c>
      <c r="D1102" s="116">
        <v>290</v>
      </c>
      <c r="E1102" s="114">
        <v>0</v>
      </c>
      <c r="F1102" s="114">
        <v>200</v>
      </c>
      <c r="G1102" s="114">
        <v>0</v>
      </c>
      <c r="H1102" s="114">
        <v>0</v>
      </c>
      <c r="I1102" s="115">
        <v>200</v>
      </c>
      <c r="J1102" s="135">
        <v>58000</v>
      </c>
      <c r="K1102" s="117" t="s">
        <v>2212</v>
      </c>
    </row>
    <row r="1103" spans="1:11" ht="21" x14ac:dyDescent="0.2">
      <c r="A1103" s="145">
        <v>39</v>
      </c>
      <c r="B1103" s="125" t="s">
        <v>3167</v>
      </c>
      <c r="C1103" s="117" t="s">
        <v>61</v>
      </c>
      <c r="D1103" s="116">
        <v>500</v>
      </c>
      <c r="E1103" s="118">
        <v>35</v>
      </c>
      <c r="F1103" s="114">
        <v>35</v>
      </c>
      <c r="G1103" s="114">
        <v>0</v>
      </c>
      <c r="H1103" s="114">
        <v>0</v>
      </c>
      <c r="I1103" s="115">
        <v>70</v>
      </c>
      <c r="J1103" s="135">
        <v>35000</v>
      </c>
      <c r="K1103" s="117" t="s">
        <v>3206</v>
      </c>
    </row>
    <row r="1104" spans="1:11" ht="21" x14ac:dyDescent="0.2">
      <c r="A1104" s="236">
        <v>40</v>
      </c>
      <c r="B1104" s="125" t="s">
        <v>3168</v>
      </c>
      <c r="C1104" s="117" t="s">
        <v>61</v>
      </c>
      <c r="D1104" s="116">
        <v>280</v>
      </c>
      <c r="E1104" s="118">
        <v>0</v>
      </c>
      <c r="F1104" s="114">
        <v>150</v>
      </c>
      <c r="G1104" s="114">
        <v>0</v>
      </c>
      <c r="H1104" s="114">
        <v>0</v>
      </c>
      <c r="I1104" s="115">
        <v>150</v>
      </c>
      <c r="J1104" s="135">
        <v>42000</v>
      </c>
      <c r="K1104" s="117" t="s">
        <v>2080</v>
      </c>
    </row>
    <row r="1105" spans="1:11" ht="21" x14ac:dyDescent="0.2">
      <c r="A1105" s="236">
        <v>41</v>
      </c>
      <c r="B1105" s="125" t="s">
        <v>3169</v>
      </c>
      <c r="C1105" s="263" t="s">
        <v>61</v>
      </c>
      <c r="D1105" s="116">
        <v>295</v>
      </c>
      <c r="E1105" s="114">
        <v>100</v>
      </c>
      <c r="F1105" s="114">
        <v>0</v>
      </c>
      <c r="G1105" s="114">
        <v>0</v>
      </c>
      <c r="H1105" s="114">
        <v>0</v>
      </c>
      <c r="I1105" s="115">
        <v>100</v>
      </c>
      <c r="J1105" s="135">
        <v>29500</v>
      </c>
      <c r="K1105" s="117" t="s">
        <v>3200</v>
      </c>
    </row>
    <row r="1106" spans="1:11" ht="21" x14ac:dyDescent="0.45">
      <c r="A1106" s="145">
        <v>46</v>
      </c>
      <c r="B1106" s="249" t="s">
        <v>3170</v>
      </c>
      <c r="C1106" s="249" t="s">
        <v>218</v>
      </c>
      <c r="D1106" s="250">
        <v>98</v>
      </c>
      <c r="E1106" s="251">
        <v>50</v>
      </c>
      <c r="F1106" s="149">
        <v>0</v>
      </c>
      <c r="G1106" s="149">
        <v>50</v>
      </c>
      <c r="H1106" s="149">
        <v>0</v>
      </c>
      <c r="I1106" s="252">
        <v>100</v>
      </c>
      <c r="J1106" s="154">
        <v>9800</v>
      </c>
      <c r="K1106" s="152" t="s">
        <v>2165</v>
      </c>
    </row>
    <row r="1107" spans="1:11" ht="21" x14ac:dyDescent="0.45">
      <c r="A1107" s="145">
        <v>47</v>
      </c>
      <c r="B1107" s="249" t="s">
        <v>3171</v>
      </c>
      <c r="C1107" s="249" t="s">
        <v>218</v>
      </c>
      <c r="D1107" s="250">
        <v>280</v>
      </c>
      <c r="E1107" s="251">
        <v>50</v>
      </c>
      <c r="F1107" s="149">
        <v>0</v>
      </c>
      <c r="G1107" s="149">
        <v>50</v>
      </c>
      <c r="H1107" s="149">
        <v>0</v>
      </c>
      <c r="I1107" s="252">
        <v>100</v>
      </c>
      <c r="J1107" s="154">
        <v>28000</v>
      </c>
      <c r="K1107" s="152" t="s">
        <v>2165</v>
      </c>
    </row>
    <row r="1108" spans="1:11" ht="21" x14ac:dyDescent="0.2">
      <c r="A1108" s="236">
        <v>48</v>
      </c>
      <c r="B1108" s="125" t="s">
        <v>3172</v>
      </c>
      <c r="C1108" s="117" t="s">
        <v>13</v>
      </c>
      <c r="D1108" s="116">
        <v>85</v>
      </c>
      <c r="E1108" s="114">
        <v>0</v>
      </c>
      <c r="F1108" s="114">
        <v>0</v>
      </c>
      <c r="G1108" s="114">
        <v>200</v>
      </c>
      <c r="H1108" s="114">
        <v>0</v>
      </c>
      <c r="I1108" s="115">
        <v>200</v>
      </c>
      <c r="J1108" s="135">
        <v>17000</v>
      </c>
      <c r="K1108" s="117" t="s">
        <v>2116</v>
      </c>
    </row>
    <row r="1109" spans="1:11" ht="21" x14ac:dyDescent="0.2">
      <c r="A1109" s="145">
        <v>51</v>
      </c>
      <c r="B1109" s="125" t="s">
        <v>3173</v>
      </c>
      <c r="C1109" s="117" t="s">
        <v>13</v>
      </c>
      <c r="D1109" s="116">
        <v>98</v>
      </c>
      <c r="E1109" s="114">
        <v>0</v>
      </c>
      <c r="F1109" s="114">
        <v>0</v>
      </c>
      <c r="G1109" s="114">
        <v>300</v>
      </c>
      <c r="H1109" s="114">
        <v>0</v>
      </c>
      <c r="I1109" s="115">
        <v>300</v>
      </c>
      <c r="J1109" s="135">
        <v>29400</v>
      </c>
      <c r="K1109" s="117" t="s">
        <v>2116</v>
      </c>
    </row>
    <row r="1110" spans="1:11" ht="21" x14ac:dyDescent="0.2">
      <c r="A1110" s="236">
        <v>52</v>
      </c>
      <c r="B1110" s="125" t="s">
        <v>3174</v>
      </c>
      <c r="C1110" s="117" t="s">
        <v>13</v>
      </c>
      <c r="D1110" s="116">
        <v>49</v>
      </c>
      <c r="E1110" s="114">
        <v>0</v>
      </c>
      <c r="F1110" s="114">
        <v>0</v>
      </c>
      <c r="G1110" s="114">
        <v>200</v>
      </c>
      <c r="H1110" s="114">
        <v>0</v>
      </c>
      <c r="I1110" s="115">
        <v>200</v>
      </c>
      <c r="J1110" s="135">
        <v>9800</v>
      </c>
      <c r="K1110" s="117" t="s">
        <v>2116</v>
      </c>
    </row>
    <row r="1111" spans="1:11" ht="21" x14ac:dyDescent="0.2">
      <c r="A1111" s="236">
        <v>53</v>
      </c>
      <c r="B1111" s="125" t="s">
        <v>3175</v>
      </c>
      <c r="C1111" s="117" t="s">
        <v>13</v>
      </c>
      <c r="D1111" s="116">
        <v>259</v>
      </c>
      <c r="E1111" s="114">
        <v>0</v>
      </c>
      <c r="F1111" s="114">
        <v>0</v>
      </c>
      <c r="G1111" s="114">
        <v>200</v>
      </c>
      <c r="H1111" s="114">
        <v>0</v>
      </c>
      <c r="I1111" s="115">
        <v>200</v>
      </c>
      <c r="J1111" s="135">
        <v>51800</v>
      </c>
      <c r="K1111" s="117" t="s">
        <v>2116</v>
      </c>
    </row>
    <row r="1112" spans="1:11" ht="21" x14ac:dyDescent="0.45">
      <c r="A1112" s="145">
        <v>54</v>
      </c>
      <c r="B1112" s="249" t="s">
        <v>3176</v>
      </c>
      <c r="C1112" s="264" t="s">
        <v>61</v>
      </c>
      <c r="D1112" s="265">
        <v>80</v>
      </c>
      <c r="E1112" s="266">
        <v>125</v>
      </c>
      <c r="F1112" s="249">
        <v>125</v>
      </c>
      <c r="G1112" s="267">
        <v>125</v>
      </c>
      <c r="H1112" s="249">
        <v>125</v>
      </c>
      <c r="I1112" s="268">
        <v>500</v>
      </c>
      <c r="J1112" s="250">
        <v>40000</v>
      </c>
      <c r="K1112" s="264" t="s">
        <v>2081</v>
      </c>
    </row>
    <row r="1113" spans="1:11" ht="62.25" customHeight="1" x14ac:dyDescent="0.2">
      <c r="A1113" s="145">
        <v>55</v>
      </c>
      <c r="B1113" s="125" t="s">
        <v>3177</v>
      </c>
      <c r="C1113" s="263" t="s">
        <v>61</v>
      </c>
      <c r="D1113" s="116">
        <v>390</v>
      </c>
      <c r="E1113" s="118">
        <v>310</v>
      </c>
      <c r="F1113" s="114">
        <v>20</v>
      </c>
      <c r="G1113" s="114">
        <v>10</v>
      </c>
      <c r="H1113" s="114">
        <v>0</v>
      </c>
      <c r="I1113" s="115">
        <v>340</v>
      </c>
      <c r="J1113" s="135">
        <v>132600</v>
      </c>
      <c r="K1113" s="158" t="s">
        <v>3208</v>
      </c>
    </row>
    <row r="1114" spans="1:11" ht="21" customHeight="1" x14ac:dyDescent="0.2">
      <c r="A1114" s="236">
        <v>57</v>
      </c>
      <c r="B1114" s="125" t="s">
        <v>3178</v>
      </c>
      <c r="C1114" s="117" t="s">
        <v>61</v>
      </c>
      <c r="D1114" s="116">
        <v>390</v>
      </c>
      <c r="E1114" s="262">
        <v>70</v>
      </c>
      <c r="F1114" s="114">
        <v>75</v>
      </c>
      <c r="G1114" s="114">
        <v>25</v>
      </c>
      <c r="H1114" s="114">
        <v>0</v>
      </c>
      <c r="I1114" s="115">
        <v>170</v>
      </c>
      <c r="J1114" s="135">
        <v>66300</v>
      </c>
      <c r="K1114" s="158" t="s">
        <v>3209</v>
      </c>
    </row>
    <row r="1115" spans="1:11" ht="21" x14ac:dyDescent="0.2">
      <c r="A1115" s="145">
        <v>58</v>
      </c>
      <c r="B1115" s="125" t="s">
        <v>3179</v>
      </c>
      <c r="C1115" s="117" t="s">
        <v>61</v>
      </c>
      <c r="D1115" s="116">
        <v>450</v>
      </c>
      <c r="E1115" s="118">
        <v>20</v>
      </c>
      <c r="F1115" s="114">
        <v>35</v>
      </c>
      <c r="G1115" s="114">
        <v>0</v>
      </c>
      <c r="H1115" s="114">
        <v>0</v>
      </c>
      <c r="I1115" s="115">
        <v>55</v>
      </c>
      <c r="J1115" s="135">
        <v>24750</v>
      </c>
      <c r="K1115" s="117" t="s">
        <v>3210</v>
      </c>
    </row>
    <row r="1116" spans="1:11" ht="21" x14ac:dyDescent="0.45">
      <c r="A1116" s="145">
        <v>59</v>
      </c>
      <c r="B1116" s="249" t="s">
        <v>3180</v>
      </c>
      <c r="C1116" s="249" t="s">
        <v>61</v>
      </c>
      <c r="D1116" s="250">
        <v>390</v>
      </c>
      <c r="E1116" s="251">
        <v>25</v>
      </c>
      <c r="F1116" s="149">
        <v>0</v>
      </c>
      <c r="G1116" s="149">
        <v>25</v>
      </c>
      <c r="H1116" s="149">
        <v>0</v>
      </c>
      <c r="I1116" s="252">
        <v>50</v>
      </c>
      <c r="J1116" s="154">
        <v>19500</v>
      </c>
      <c r="K1116" s="152" t="s">
        <v>2165</v>
      </c>
    </row>
    <row r="1117" spans="1:11" ht="21" x14ac:dyDescent="0.2">
      <c r="A1117" s="236">
        <v>60</v>
      </c>
      <c r="B1117" s="175" t="s">
        <v>3181</v>
      </c>
      <c r="C1117" s="146" t="s">
        <v>13</v>
      </c>
      <c r="D1117" s="147">
        <v>85</v>
      </c>
      <c r="E1117" s="173">
        <v>50</v>
      </c>
      <c r="F1117" s="175">
        <v>50</v>
      </c>
      <c r="G1117" s="241">
        <v>50</v>
      </c>
      <c r="H1117" s="175">
        <v>50</v>
      </c>
      <c r="I1117" s="269">
        <v>200</v>
      </c>
      <c r="J1117" s="271">
        <v>17000</v>
      </c>
      <c r="K1117" s="146" t="s">
        <v>2081</v>
      </c>
    </row>
    <row r="1118" spans="1:11" ht="21" x14ac:dyDescent="0.45">
      <c r="A1118" s="145">
        <v>63</v>
      </c>
      <c r="B1118" s="249" t="s">
        <v>3182</v>
      </c>
      <c r="C1118" s="249" t="s">
        <v>218</v>
      </c>
      <c r="D1118" s="250">
        <v>75</v>
      </c>
      <c r="E1118" s="251">
        <v>100</v>
      </c>
      <c r="F1118" s="149">
        <v>100</v>
      </c>
      <c r="G1118" s="149">
        <v>100</v>
      </c>
      <c r="H1118" s="149">
        <v>100</v>
      </c>
      <c r="I1118" s="252">
        <v>400</v>
      </c>
      <c r="J1118" s="154">
        <v>30000</v>
      </c>
      <c r="K1118" s="152" t="s">
        <v>2165</v>
      </c>
    </row>
    <row r="1119" spans="1:11" ht="21" x14ac:dyDescent="0.45">
      <c r="A1119" s="236">
        <v>64</v>
      </c>
      <c r="B1119" s="175" t="s">
        <v>3183</v>
      </c>
      <c r="C1119" s="249" t="s">
        <v>218</v>
      </c>
      <c r="D1119" s="250">
        <v>75</v>
      </c>
      <c r="E1119" s="251">
        <v>100</v>
      </c>
      <c r="F1119" s="149">
        <v>100</v>
      </c>
      <c r="G1119" s="149">
        <v>100</v>
      </c>
      <c r="H1119" s="149">
        <v>100</v>
      </c>
      <c r="I1119" s="252">
        <v>400</v>
      </c>
      <c r="J1119" s="154">
        <v>30000</v>
      </c>
      <c r="K1119" s="152" t="s">
        <v>2165</v>
      </c>
    </row>
    <row r="1120" spans="1:11" ht="21" x14ac:dyDescent="0.45">
      <c r="A1120" s="236">
        <v>65</v>
      </c>
      <c r="B1120" s="249" t="s">
        <v>3184</v>
      </c>
      <c r="C1120" s="249" t="s">
        <v>218</v>
      </c>
      <c r="D1120" s="250">
        <v>75</v>
      </c>
      <c r="E1120" s="251">
        <v>100</v>
      </c>
      <c r="F1120" s="149">
        <v>100</v>
      </c>
      <c r="G1120" s="149">
        <v>100</v>
      </c>
      <c r="H1120" s="149">
        <v>100</v>
      </c>
      <c r="I1120" s="252">
        <v>400</v>
      </c>
      <c r="J1120" s="154">
        <v>30000</v>
      </c>
      <c r="K1120" s="152" t="s">
        <v>2165</v>
      </c>
    </row>
    <row r="1121" spans="1:11" ht="21" x14ac:dyDescent="0.2">
      <c r="A1121" s="145">
        <v>66</v>
      </c>
      <c r="B1121" s="157" t="s">
        <v>1782</v>
      </c>
      <c r="C1121" s="152" t="s">
        <v>79</v>
      </c>
      <c r="D1121" s="154">
        <v>60</v>
      </c>
      <c r="E1121" s="149">
        <v>0</v>
      </c>
      <c r="F1121" s="149">
        <v>0</v>
      </c>
      <c r="G1121" s="149">
        <v>0</v>
      </c>
      <c r="H1121" s="149">
        <v>24</v>
      </c>
      <c r="I1121" s="183">
        <v>24</v>
      </c>
      <c r="J1121" s="154">
        <v>1440</v>
      </c>
      <c r="K1121" s="152" t="s">
        <v>1661</v>
      </c>
    </row>
    <row r="1122" spans="1:11" ht="21" x14ac:dyDescent="0.2">
      <c r="A1122" s="236">
        <v>68</v>
      </c>
      <c r="B1122" s="157" t="s">
        <v>3185</v>
      </c>
      <c r="C1122" s="152" t="s">
        <v>79</v>
      </c>
      <c r="D1122" s="154">
        <v>100</v>
      </c>
      <c r="E1122" s="149">
        <v>10</v>
      </c>
      <c r="F1122" s="149">
        <v>0</v>
      </c>
      <c r="G1122" s="149">
        <v>10</v>
      </c>
      <c r="H1122" s="149">
        <v>0</v>
      </c>
      <c r="I1122" s="183">
        <v>20</v>
      </c>
      <c r="J1122" s="154">
        <v>2000</v>
      </c>
      <c r="K1122" s="152" t="s">
        <v>818</v>
      </c>
    </row>
    <row r="1123" spans="1:11" ht="21" x14ac:dyDescent="0.2">
      <c r="A1123" s="236">
        <v>69</v>
      </c>
      <c r="B1123" s="157" t="s">
        <v>3186</v>
      </c>
      <c r="C1123" s="152" t="s">
        <v>79</v>
      </c>
      <c r="D1123" s="154">
        <v>200</v>
      </c>
      <c r="E1123" s="149">
        <v>0</v>
      </c>
      <c r="F1123" s="149">
        <v>0</v>
      </c>
      <c r="G1123" s="149">
        <v>5</v>
      </c>
      <c r="H1123" s="149">
        <v>0</v>
      </c>
      <c r="I1123" s="183">
        <v>5</v>
      </c>
      <c r="J1123" s="154">
        <v>1000</v>
      </c>
      <c r="K1123" s="152" t="s">
        <v>2118</v>
      </c>
    </row>
    <row r="1124" spans="1:11" ht="21" x14ac:dyDescent="0.2">
      <c r="A1124" s="145">
        <v>70</v>
      </c>
      <c r="B1124" s="157" t="s">
        <v>1515</v>
      </c>
      <c r="C1124" s="152" t="s">
        <v>79</v>
      </c>
      <c r="D1124" s="154">
        <v>250</v>
      </c>
      <c r="E1124" s="118">
        <v>2</v>
      </c>
      <c r="F1124" s="124">
        <v>0</v>
      </c>
      <c r="G1124" s="157">
        <v>2</v>
      </c>
      <c r="H1124" s="157">
        <v>0</v>
      </c>
      <c r="I1124" s="270">
        <v>4</v>
      </c>
      <c r="J1124" s="154">
        <v>1000</v>
      </c>
      <c r="K1124" s="152" t="s">
        <v>2114</v>
      </c>
    </row>
    <row r="1125" spans="1:11" ht="21" x14ac:dyDescent="0.2">
      <c r="A1125" s="236">
        <v>72</v>
      </c>
      <c r="B1125" s="157" t="s">
        <v>1784</v>
      </c>
      <c r="C1125" s="152" t="s">
        <v>79</v>
      </c>
      <c r="D1125" s="154">
        <v>360</v>
      </c>
      <c r="E1125" s="149">
        <v>0</v>
      </c>
      <c r="F1125" s="149">
        <v>0</v>
      </c>
      <c r="G1125" s="149">
        <v>0</v>
      </c>
      <c r="H1125" s="149">
        <v>12</v>
      </c>
      <c r="I1125" s="183">
        <v>12</v>
      </c>
      <c r="J1125" s="154">
        <v>4320</v>
      </c>
      <c r="K1125" s="152" t="s">
        <v>1661</v>
      </c>
    </row>
    <row r="1126" spans="1:11" ht="21" x14ac:dyDescent="0.2">
      <c r="A1126" s="236">
        <v>73</v>
      </c>
      <c r="B1126" s="157" t="s">
        <v>1785</v>
      </c>
      <c r="C1126" s="152" t="s">
        <v>79</v>
      </c>
      <c r="D1126" s="154">
        <v>370</v>
      </c>
      <c r="E1126" s="149">
        <v>0</v>
      </c>
      <c r="F1126" s="149">
        <v>0</v>
      </c>
      <c r="G1126" s="149">
        <v>0</v>
      </c>
      <c r="H1126" s="149">
        <v>6</v>
      </c>
      <c r="I1126" s="183">
        <v>6</v>
      </c>
      <c r="J1126" s="154">
        <v>2220</v>
      </c>
      <c r="K1126" s="152" t="s">
        <v>1661</v>
      </c>
    </row>
    <row r="1127" spans="1:11" ht="21" x14ac:dyDescent="0.2">
      <c r="A1127" s="145">
        <v>74</v>
      </c>
      <c r="B1127" s="157" t="s">
        <v>1786</v>
      </c>
      <c r="C1127" s="152" t="s">
        <v>79</v>
      </c>
      <c r="D1127" s="154">
        <v>350</v>
      </c>
      <c r="E1127" s="149">
        <v>0</v>
      </c>
      <c r="F1127" s="149">
        <v>0</v>
      </c>
      <c r="G1127" s="149">
        <v>0</v>
      </c>
      <c r="H1127" s="149">
        <v>12</v>
      </c>
      <c r="I1127" s="183">
        <v>12</v>
      </c>
      <c r="J1127" s="154">
        <v>4200</v>
      </c>
      <c r="K1127" s="152" t="s">
        <v>1661</v>
      </c>
    </row>
    <row r="1128" spans="1:11" ht="21" x14ac:dyDescent="0.2">
      <c r="A1128" s="236">
        <v>76</v>
      </c>
      <c r="B1128" s="157" t="s">
        <v>1557</v>
      </c>
      <c r="C1128" s="152" t="s">
        <v>9</v>
      </c>
      <c r="D1128" s="154">
        <v>500</v>
      </c>
      <c r="E1128" s="149">
        <v>12</v>
      </c>
      <c r="F1128" s="149">
        <v>0</v>
      </c>
      <c r="G1128" s="149">
        <v>0</v>
      </c>
      <c r="H1128" s="149">
        <v>0</v>
      </c>
      <c r="I1128" s="183">
        <v>12</v>
      </c>
      <c r="J1128" s="154">
        <v>6000</v>
      </c>
      <c r="K1128" s="152" t="s">
        <v>2085</v>
      </c>
    </row>
    <row r="1129" spans="1:11" ht="21" x14ac:dyDescent="0.2">
      <c r="A1129" s="145">
        <v>78</v>
      </c>
      <c r="B1129" s="157" t="s">
        <v>1558</v>
      </c>
      <c r="C1129" s="152" t="s">
        <v>9</v>
      </c>
      <c r="D1129" s="154">
        <v>600</v>
      </c>
      <c r="E1129" s="149">
        <v>12</v>
      </c>
      <c r="F1129" s="149">
        <v>0</v>
      </c>
      <c r="G1129" s="149">
        <v>0</v>
      </c>
      <c r="H1129" s="149">
        <v>0</v>
      </c>
      <c r="I1129" s="183">
        <v>12</v>
      </c>
      <c r="J1129" s="154">
        <v>7200</v>
      </c>
      <c r="K1129" s="152" t="s">
        <v>2085</v>
      </c>
    </row>
    <row r="1130" spans="1:11" ht="21" x14ac:dyDescent="0.2">
      <c r="A1130" s="145">
        <v>79</v>
      </c>
      <c r="B1130" s="157" t="s">
        <v>3187</v>
      </c>
      <c r="C1130" s="152" t="s">
        <v>9</v>
      </c>
      <c r="D1130" s="154">
        <v>300</v>
      </c>
      <c r="E1130" s="149">
        <v>20</v>
      </c>
      <c r="F1130" s="149">
        <v>0</v>
      </c>
      <c r="G1130" s="149">
        <v>0</v>
      </c>
      <c r="H1130" s="149">
        <v>0</v>
      </c>
      <c r="I1130" s="183">
        <v>20</v>
      </c>
      <c r="J1130" s="154">
        <v>6000</v>
      </c>
      <c r="K1130" s="152" t="s">
        <v>2085</v>
      </c>
    </row>
    <row r="1131" spans="1:11" ht="21" x14ac:dyDescent="0.2">
      <c r="A1131" s="236">
        <v>80</v>
      </c>
      <c r="B1131" s="125" t="s">
        <v>3188</v>
      </c>
      <c r="C1131" s="117" t="s">
        <v>1</v>
      </c>
      <c r="D1131" s="116">
        <v>1500</v>
      </c>
      <c r="E1131" s="262">
        <v>20</v>
      </c>
      <c r="F1131" s="114">
        <v>20</v>
      </c>
      <c r="G1131" s="114">
        <v>10</v>
      </c>
      <c r="H1131" s="114">
        <v>10</v>
      </c>
      <c r="I1131" s="115">
        <v>60</v>
      </c>
      <c r="J1131" s="135">
        <v>90000</v>
      </c>
      <c r="K1131" s="117" t="s">
        <v>2116</v>
      </c>
    </row>
    <row r="1132" spans="1:11" ht="21" x14ac:dyDescent="0.2">
      <c r="A1132" s="145">
        <v>82</v>
      </c>
      <c r="B1132" s="125" t="s">
        <v>3189</v>
      </c>
      <c r="C1132" s="117" t="s">
        <v>9</v>
      </c>
      <c r="D1132" s="116">
        <v>390</v>
      </c>
      <c r="E1132" s="114">
        <v>0</v>
      </c>
      <c r="F1132" s="114">
        <v>0</v>
      </c>
      <c r="G1132" s="114">
        <v>100</v>
      </c>
      <c r="H1132" s="114">
        <v>0</v>
      </c>
      <c r="I1132" s="115">
        <v>100</v>
      </c>
      <c r="J1132" s="135">
        <v>39000</v>
      </c>
      <c r="K1132" s="272" t="s">
        <v>2116</v>
      </c>
    </row>
    <row r="1133" spans="1:11" ht="21" x14ac:dyDescent="0.2">
      <c r="A1133" s="236">
        <v>84</v>
      </c>
      <c r="B1133" s="157" t="s">
        <v>3190</v>
      </c>
      <c r="C1133" s="152" t="s">
        <v>9</v>
      </c>
      <c r="D1133" s="154">
        <v>1250</v>
      </c>
      <c r="E1133" s="149">
        <v>30</v>
      </c>
      <c r="F1133" s="149">
        <v>0</v>
      </c>
      <c r="G1133" s="149">
        <v>30</v>
      </c>
      <c r="H1133" s="149">
        <v>0</v>
      </c>
      <c r="I1133" s="183">
        <v>60</v>
      </c>
      <c r="J1133" s="154">
        <v>75000</v>
      </c>
      <c r="K1133" s="152" t="s">
        <v>818</v>
      </c>
    </row>
    <row r="1134" spans="1:11" ht="21" x14ac:dyDescent="0.2">
      <c r="A1134" s="145">
        <v>90</v>
      </c>
      <c r="B1134" s="125" t="s">
        <v>3191</v>
      </c>
      <c r="C1134" s="117" t="s">
        <v>1</v>
      </c>
      <c r="D1134" s="116">
        <v>300</v>
      </c>
      <c r="E1134" s="244">
        <v>10</v>
      </c>
      <c r="F1134" s="114">
        <v>10</v>
      </c>
      <c r="G1134" s="114">
        <v>0</v>
      </c>
      <c r="H1134" s="114">
        <v>0</v>
      </c>
      <c r="I1134" s="115">
        <v>20</v>
      </c>
      <c r="J1134" s="135">
        <v>6000</v>
      </c>
      <c r="K1134" s="117" t="s">
        <v>3211</v>
      </c>
    </row>
    <row r="1135" spans="1:11" ht="21" x14ac:dyDescent="0.2">
      <c r="A1135" s="145">
        <v>91</v>
      </c>
      <c r="B1135" s="125" t="s">
        <v>3192</v>
      </c>
      <c r="C1135" s="117" t="s">
        <v>1</v>
      </c>
      <c r="D1135" s="116">
        <v>280</v>
      </c>
      <c r="E1135" s="114">
        <v>10</v>
      </c>
      <c r="F1135" s="114">
        <v>10</v>
      </c>
      <c r="G1135" s="114">
        <v>0</v>
      </c>
      <c r="H1135" s="114">
        <v>0</v>
      </c>
      <c r="I1135" s="115">
        <v>20</v>
      </c>
      <c r="J1135" s="135">
        <v>5600</v>
      </c>
      <c r="K1135" s="117" t="s">
        <v>3211</v>
      </c>
    </row>
    <row r="1136" spans="1:11" ht="21" x14ac:dyDescent="0.2">
      <c r="A1136" s="236">
        <v>92</v>
      </c>
      <c r="B1136" s="125" t="s">
        <v>3193</v>
      </c>
      <c r="C1136" s="117" t="s">
        <v>1</v>
      </c>
      <c r="D1136" s="116">
        <v>250</v>
      </c>
      <c r="E1136" s="114">
        <v>10</v>
      </c>
      <c r="F1136" s="114">
        <v>10</v>
      </c>
      <c r="G1136" s="114">
        <v>0</v>
      </c>
      <c r="H1136" s="114">
        <v>0</v>
      </c>
      <c r="I1136" s="115">
        <v>20</v>
      </c>
      <c r="J1136" s="135">
        <v>5000</v>
      </c>
      <c r="K1136" s="117" t="s">
        <v>3211</v>
      </c>
    </row>
    <row r="1137" spans="1:11" ht="21" x14ac:dyDescent="0.2">
      <c r="A1137" s="236">
        <v>93</v>
      </c>
      <c r="B1137" s="125" t="s">
        <v>3194</v>
      </c>
      <c r="C1137" s="263" t="s">
        <v>9</v>
      </c>
      <c r="D1137" s="116">
        <v>70</v>
      </c>
      <c r="E1137" s="114">
        <v>60</v>
      </c>
      <c r="F1137" s="114">
        <v>0</v>
      </c>
      <c r="G1137" s="114">
        <v>0</v>
      </c>
      <c r="H1137" s="114">
        <v>0</v>
      </c>
      <c r="I1137" s="115">
        <v>60</v>
      </c>
      <c r="J1137" s="135">
        <v>4200</v>
      </c>
      <c r="K1137" s="117" t="s">
        <v>3200</v>
      </c>
    </row>
    <row r="1138" spans="1:11" ht="21" x14ac:dyDescent="0.2">
      <c r="A1138" s="145">
        <v>94</v>
      </c>
      <c r="B1138" s="125" t="s">
        <v>3195</v>
      </c>
      <c r="C1138" s="117" t="s">
        <v>9</v>
      </c>
      <c r="D1138" s="116">
        <v>130</v>
      </c>
      <c r="E1138" s="244">
        <v>15</v>
      </c>
      <c r="F1138" s="114">
        <v>0</v>
      </c>
      <c r="G1138" s="114">
        <v>0</v>
      </c>
      <c r="H1138" s="114">
        <v>0</v>
      </c>
      <c r="I1138" s="115">
        <v>15</v>
      </c>
      <c r="J1138" s="135">
        <v>1950</v>
      </c>
      <c r="K1138" s="117" t="s">
        <v>3212</v>
      </c>
    </row>
    <row r="1139" spans="1:11" ht="21" x14ac:dyDescent="0.2">
      <c r="A1139" s="236">
        <v>96</v>
      </c>
      <c r="B1139" s="125" t="s">
        <v>3196</v>
      </c>
      <c r="C1139" s="117" t="s">
        <v>13</v>
      </c>
      <c r="D1139" s="116">
        <v>160</v>
      </c>
      <c r="E1139" s="262">
        <v>100</v>
      </c>
      <c r="F1139" s="114">
        <v>100</v>
      </c>
      <c r="G1139" s="114">
        <v>0</v>
      </c>
      <c r="H1139" s="114">
        <v>0</v>
      </c>
      <c r="I1139" s="115">
        <v>200</v>
      </c>
      <c r="J1139" s="135">
        <v>32000</v>
      </c>
      <c r="K1139" s="117" t="s">
        <v>3213</v>
      </c>
    </row>
    <row r="1140" spans="1:11" ht="42" customHeight="1" x14ac:dyDescent="0.2">
      <c r="A1140" s="236">
        <v>97</v>
      </c>
      <c r="B1140" s="141" t="s">
        <v>3197</v>
      </c>
      <c r="C1140" s="117" t="s">
        <v>9</v>
      </c>
      <c r="D1140" s="116">
        <v>350</v>
      </c>
      <c r="E1140" s="262">
        <v>180</v>
      </c>
      <c r="F1140" s="114">
        <v>25</v>
      </c>
      <c r="G1140" s="114">
        <v>0</v>
      </c>
      <c r="H1140" s="114">
        <v>0</v>
      </c>
      <c r="I1140" s="115">
        <v>205</v>
      </c>
      <c r="J1140" s="135">
        <v>71750</v>
      </c>
      <c r="K1140" s="158" t="s">
        <v>3214</v>
      </c>
    </row>
    <row r="1141" spans="1:11" ht="21" x14ac:dyDescent="0.2">
      <c r="A1141" s="145">
        <v>99</v>
      </c>
      <c r="B1141" s="141" t="s">
        <v>3198</v>
      </c>
      <c r="C1141" s="117" t="s">
        <v>1</v>
      </c>
      <c r="D1141" s="116">
        <v>300</v>
      </c>
      <c r="E1141" s="114">
        <v>0</v>
      </c>
      <c r="F1141" s="114">
        <v>20</v>
      </c>
      <c r="G1141" s="114">
        <v>0</v>
      </c>
      <c r="H1141" s="114">
        <v>0</v>
      </c>
      <c r="I1141" s="115">
        <v>20</v>
      </c>
      <c r="J1141" s="135">
        <v>6000</v>
      </c>
      <c r="K1141" s="117" t="s">
        <v>3215</v>
      </c>
    </row>
    <row r="1142" spans="1:11" ht="21" x14ac:dyDescent="0.2">
      <c r="A1142" s="236">
        <v>101</v>
      </c>
      <c r="B1142" s="157" t="s">
        <v>1792</v>
      </c>
      <c r="C1142" s="152" t="s">
        <v>1</v>
      </c>
      <c r="D1142" s="154">
        <v>50</v>
      </c>
      <c r="E1142" s="149">
        <v>0</v>
      </c>
      <c r="F1142" s="149">
        <v>0</v>
      </c>
      <c r="G1142" s="149">
        <v>0</v>
      </c>
      <c r="H1142" s="149">
        <v>36</v>
      </c>
      <c r="I1142" s="183">
        <v>36</v>
      </c>
      <c r="J1142" s="154">
        <v>1800</v>
      </c>
      <c r="K1142" s="152" t="s">
        <v>1661</v>
      </c>
    </row>
    <row r="1143" spans="1:11" ht="21" x14ac:dyDescent="0.2">
      <c r="A1143" s="145">
        <v>102</v>
      </c>
      <c r="B1143" s="157" t="s">
        <v>1798</v>
      </c>
      <c r="C1143" s="152" t="s">
        <v>1</v>
      </c>
      <c r="D1143" s="154">
        <v>150</v>
      </c>
      <c r="E1143" s="149">
        <v>0</v>
      </c>
      <c r="F1143" s="149">
        <v>0</v>
      </c>
      <c r="G1143" s="149">
        <v>0</v>
      </c>
      <c r="H1143" s="149">
        <v>36</v>
      </c>
      <c r="I1143" s="183">
        <v>36</v>
      </c>
      <c r="J1143" s="154">
        <v>5400</v>
      </c>
      <c r="K1143" s="152" t="s">
        <v>1661</v>
      </c>
    </row>
    <row r="1144" spans="1:11" ht="21" x14ac:dyDescent="0.2">
      <c r="A1144" s="145">
        <v>106</v>
      </c>
      <c r="B1144" s="157" t="s">
        <v>3199</v>
      </c>
      <c r="C1144" s="152" t="s">
        <v>9</v>
      </c>
      <c r="D1144" s="154">
        <v>500</v>
      </c>
      <c r="E1144" s="118">
        <v>36</v>
      </c>
      <c r="F1144" s="149">
        <v>24</v>
      </c>
      <c r="G1144" s="149">
        <v>0</v>
      </c>
      <c r="H1144" s="149">
        <v>0</v>
      </c>
      <c r="I1144" s="183">
        <v>60</v>
      </c>
      <c r="J1144" s="273">
        <v>30000</v>
      </c>
      <c r="K1144" s="152" t="s">
        <v>3216</v>
      </c>
    </row>
    <row r="1145" spans="1:11" ht="23.25" x14ac:dyDescent="0.5">
      <c r="A1145" s="421" t="s">
        <v>3226</v>
      </c>
      <c r="B1145" s="421"/>
    </row>
    <row r="1146" spans="1:11" ht="21" x14ac:dyDescent="0.2">
      <c r="A1146" s="287">
        <v>2</v>
      </c>
      <c r="B1146" s="274" t="s">
        <v>3219</v>
      </c>
      <c r="C1146" s="275" t="s">
        <v>223</v>
      </c>
      <c r="D1146" s="276">
        <v>150</v>
      </c>
      <c r="E1146" s="277">
        <v>0</v>
      </c>
      <c r="F1146" s="278">
        <v>60</v>
      </c>
      <c r="G1146" s="278">
        <v>0</v>
      </c>
      <c r="H1146" s="278">
        <v>0</v>
      </c>
      <c r="I1146" s="279">
        <f t="shared" ref="I1146:I1152" si="6">E1146+F1146+G1146+H1146</f>
        <v>60</v>
      </c>
      <c r="J1146" s="276">
        <f t="shared" ref="J1146:J1152" si="7">I1146*D1146</f>
        <v>9000</v>
      </c>
      <c r="K1146" s="275" t="s">
        <v>2129</v>
      </c>
    </row>
    <row r="1147" spans="1:11" ht="21" x14ac:dyDescent="0.2">
      <c r="A1147" s="287">
        <v>3</v>
      </c>
      <c r="B1147" s="274" t="s">
        <v>3220</v>
      </c>
      <c r="C1147" s="275"/>
      <c r="D1147" s="276">
        <v>30000</v>
      </c>
      <c r="E1147" s="277">
        <v>0</v>
      </c>
      <c r="F1147" s="278">
        <v>1</v>
      </c>
      <c r="G1147" s="278">
        <v>1</v>
      </c>
      <c r="H1147" s="278">
        <v>1</v>
      </c>
      <c r="I1147" s="279">
        <f t="shared" si="6"/>
        <v>3</v>
      </c>
      <c r="J1147" s="276">
        <f t="shared" si="7"/>
        <v>90000</v>
      </c>
      <c r="K1147" s="275" t="s">
        <v>491</v>
      </c>
    </row>
    <row r="1148" spans="1:11" ht="21" x14ac:dyDescent="0.2">
      <c r="A1148" s="287">
        <v>4</v>
      </c>
      <c r="B1148" s="280" t="s">
        <v>3221</v>
      </c>
      <c r="C1148" s="275" t="s">
        <v>61</v>
      </c>
      <c r="D1148" s="276">
        <v>3000</v>
      </c>
      <c r="E1148" s="278">
        <v>2</v>
      </c>
      <c r="F1148" s="278">
        <v>2</v>
      </c>
      <c r="G1148" s="278">
        <v>2</v>
      </c>
      <c r="H1148" s="278">
        <v>2</v>
      </c>
      <c r="I1148" s="279">
        <f t="shared" si="6"/>
        <v>8</v>
      </c>
      <c r="J1148" s="276">
        <f t="shared" si="7"/>
        <v>24000</v>
      </c>
      <c r="K1148" s="275" t="s">
        <v>2085</v>
      </c>
    </row>
    <row r="1149" spans="1:11" ht="21" x14ac:dyDescent="0.2">
      <c r="A1149" s="287">
        <v>5</v>
      </c>
      <c r="B1149" s="281" t="s">
        <v>3222</v>
      </c>
      <c r="C1149" s="275" t="s">
        <v>61</v>
      </c>
      <c r="D1149" s="276">
        <v>1000</v>
      </c>
      <c r="E1149" s="278">
        <v>4</v>
      </c>
      <c r="F1149" s="278">
        <v>0</v>
      </c>
      <c r="G1149" s="278">
        <v>0</v>
      </c>
      <c r="H1149" s="278">
        <v>0</v>
      </c>
      <c r="I1149" s="279">
        <f t="shared" si="6"/>
        <v>4</v>
      </c>
      <c r="J1149" s="276">
        <f t="shared" si="7"/>
        <v>4000</v>
      </c>
      <c r="K1149" s="275" t="s">
        <v>2085</v>
      </c>
    </row>
    <row r="1150" spans="1:11" ht="21" x14ac:dyDescent="0.2">
      <c r="A1150" s="287">
        <v>6</v>
      </c>
      <c r="B1150" s="274" t="s">
        <v>3223</v>
      </c>
      <c r="C1150" s="275" t="s">
        <v>61</v>
      </c>
      <c r="D1150" s="276">
        <v>1000</v>
      </c>
      <c r="E1150" s="278">
        <v>2</v>
      </c>
      <c r="F1150" s="278">
        <v>0</v>
      </c>
      <c r="G1150" s="278">
        <v>0</v>
      </c>
      <c r="H1150" s="278">
        <v>0</v>
      </c>
      <c r="I1150" s="279">
        <f t="shared" si="6"/>
        <v>2</v>
      </c>
      <c r="J1150" s="276">
        <f t="shared" si="7"/>
        <v>2000</v>
      </c>
      <c r="K1150" s="281" t="s">
        <v>2085</v>
      </c>
    </row>
    <row r="1151" spans="1:11" ht="21" x14ac:dyDescent="0.2">
      <c r="A1151" s="287">
        <v>7</v>
      </c>
      <c r="B1151" s="280" t="s">
        <v>3224</v>
      </c>
      <c r="C1151" s="275" t="s">
        <v>61</v>
      </c>
      <c r="D1151" s="276">
        <v>1000</v>
      </c>
      <c r="E1151" s="278">
        <v>2</v>
      </c>
      <c r="F1151" s="278">
        <v>0</v>
      </c>
      <c r="G1151" s="278">
        <v>0</v>
      </c>
      <c r="H1151" s="278">
        <v>0</v>
      </c>
      <c r="I1151" s="279">
        <f t="shared" si="6"/>
        <v>2</v>
      </c>
      <c r="J1151" s="276">
        <f t="shared" si="7"/>
        <v>2000</v>
      </c>
      <c r="K1151" s="275" t="s">
        <v>2085</v>
      </c>
    </row>
    <row r="1152" spans="1:11" ht="21" x14ac:dyDescent="0.2">
      <c r="A1152" s="287">
        <v>8</v>
      </c>
      <c r="B1152" s="282" t="s">
        <v>3225</v>
      </c>
      <c r="C1152" s="283" t="s">
        <v>61</v>
      </c>
      <c r="D1152" s="284">
        <v>1000</v>
      </c>
      <c r="E1152" s="285">
        <v>3</v>
      </c>
      <c r="F1152" s="285">
        <v>0</v>
      </c>
      <c r="G1152" s="285">
        <v>0</v>
      </c>
      <c r="H1152" s="285">
        <v>0</v>
      </c>
      <c r="I1152" s="279">
        <f t="shared" si="6"/>
        <v>3</v>
      </c>
      <c r="J1152" s="276">
        <f t="shared" si="7"/>
        <v>3000</v>
      </c>
      <c r="K1152" s="286" t="s">
        <v>2085</v>
      </c>
    </row>
    <row r="1153" spans="1:11" ht="23.25" x14ac:dyDescent="0.5">
      <c r="A1153" s="451" t="s">
        <v>3331</v>
      </c>
      <c r="B1153" s="451"/>
    </row>
    <row r="1154" spans="1:11" ht="21" x14ac:dyDescent="0.45">
      <c r="A1154" s="145">
        <v>1</v>
      </c>
      <c r="B1154" s="249" t="s">
        <v>3227</v>
      </c>
      <c r="C1154" s="249" t="s">
        <v>212</v>
      </c>
      <c r="D1154" s="250">
        <v>1150</v>
      </c>
      <c r="E1154" s="118">
        <v>6</v>
      </c>
      <c r="F1154" s="149">
        <v>6</v>
      </c>
      <c r="G1154" s="149">
        <v>6</v>
      </c>
      <c r="H1154" s="149">
        <v>6</v>
      </c>
      <c r="I1154" s="268">
        <v>24</v>
      </c>
      <c r="J1154" s="288">
        <v>27600</v>
      </c>
      <c r="K1154" s="152" t="s">
        <v>2165</v>
      </c>
    </row>
    <row r="1155" spans="1:11" ht="21" x14ac:dyDescent="0.45">
      <c r="A1155" s="145">
        <v>2</v>
      </c>
      <c r="B1155" s="249" t="s">
        <v>3228</v>
      </c>
      <c r="C1155" s="249" t="s">
        <v>212</v>
      </c>
      <c r="D1155" s="250">
        <v>653</v>
      </c>
      <c r="E1155" s="119">
        <v>10</v>
      </c>
      <c r="F1155" s="200">
        <v>10</v>
      </c>
      <c r="G1155" s="200">
        <v>10</v>
      </c>
      <c r="H1155" s="200">
        <v>10</v>
      </c>
      <c r="I1155" s="268">
        <v>40</v>
      </c>
      <c r="J1155" s="288">
        <v>26120</v>
      </c>
      <c r="K1155" s="152" t="s">
        <v>2165</v>
      </c>
    </row>
    <row r="1156" spans="1:11" ht="21" x14ac:dyDescent="0.45">
      <c r="A1156" s="145">
        <v>3</v>
      </c>
      <c r="B1156" s="157" t="s">
        <v>3228</v>
      </c>
      <c r="C1156" s="152" t="s">
        <v>89</v>
      </c>
      <c r="D1156" s="154">
        <v>1190</v>
      </c>
      <c r="E1156" s="118">
        <v>36</v>
      </c>
      <c r="F1156" s="289">
        <v>0</v>
      </c>
      <c r="G1156" s="149">
        <v>36</v>
      </c>
      <c r="H1156" s="290">
        <v>0</v>
      </c>
      <c r="I1156" s="268">
        <v>72</v>
      </c>
      <c r="J1156" s="288">
        <v>85680</v>
      </c>
      <c r="K1156" s="152" t="s">
        <v>2212</v>
      </c>
    </row>
    <row r="1157" spans="1:11" ht="21" x14ac:dyDescent="0.45">
      <c r="A1157" s="145">
        <v>5</v>
      </c>
      <c r="B1157" s="249" t="s">
        <v>3229</v>
      </c>
      <c r="C1157" s="249" t="s">
        <v>212</v>
      </c>
      <c r="D1157" s="250">
        <v>660</v>
      </c>
      <c r="E1157" s="118">
        <v>30</v>
      </c>
      <c r="F1157" s="149">
        <v>30</v>
      </c>
      <c r="G1157" s="149">
        <v>30</v>
      </c>
      <c r="H1157" s="149">
        <v>30</v>
      </c>
      <c r="I1157" s="226">
        <v>120</v>
      </c>
      <c r="J1157" s="288">
        <v>79200</v>
      </c>
      <c r="K1157" s="152" t="s">
        <v>2165</v>
      </c>
    </row>
    <row r="1158" spans="1:11" ht="21" x14ac:dyDescent="0.2">
      <c r="A1158" s="145">
        <v>7</v>
      </c>
      <c r="B1158" s="294" t="s">
        <v>140</v>
      </c>
      <c r="C1158" s="295" t="s">
        <v>138</v>
      </c>
      <c r="D1158" s="296">
        <v>65</v>
      </c>
      <c r="E1158" s="297">
        <v>0</v>
      </c>
      <c r="F1158" s="297">
        <v>0</v>
      </c>
      <c r="G1158" s="297">
        <v>36</v>
      </c>
      <c r="H1158" s="297">
        <v>0</v>
      </c>
      <c r="I1158" s="298">
        <v>36</v>
      </c>
      <c r="J1158" s="288">
        <v>2340</v>
      </c>
      <c r="K1158" s="294" t="s">
        <v>2083</v>
      </c>
    </row>
    <row r="1159" spans="1:11" ht="21" x14ac:dyDescent="0.2">
      <c r="A1159" s="145">
        <v>9</v>
      </c>
      <c r="B1159" s="157" t="s">
        <v>140</v>
      </c>
      <c r="C1159" s="152" t="s">
        <v>138</v>
      </c>
      <c r="D1159" s="154">
        <v>70</v>
      </c>
      <c r="E1159" s="118">
        <v>3</v>
      </c>
      <c r="F1159" s="118">
        <v>3</v>
      </c>
      <c r="G1159" s="149">
        <v>3</v>
      </c>
      <c r="H1159" s="149">
        <v>3</v>
      </c>
      <c r="I1159" s="200">
        <v>12</v>
      </c>
      <c r="J1159" s="288">
        <v>840</v>
      </c>
      <c r="K1159" s="152" t="s">
        <v>2985</v>
      </c>
    </row>
    <row r="1160" spans="1:11" ht="21" x14ac:dyDescent="0.2">
      <c r="A1160" s="145">
        <v>10</v>
      </c>
      <c r="B1160" s="157" t="s">
        <v>3230</v>
      </c>
      <c r="C1160" s="152" t="s">
        <v>138</v>
      </c>
      <c r="D1160" s="154">
        <v>360</v>
      </c>
      <c r="E1160" s="118">
        <v>18</v>
      </c>
      <c r="F1160" s="118">
        <v>18</v>
      </c>
      <c r="G1160" s="149">
        <v>18</v>
      </c>
      <c r="H1160" s="149">
        <v>18</v>
      </c>
      <c r="I1160" s="200">
        <v>72</v>
      </c>
      <c r="J1160" s="288">
        <v>25920</v>
      </c>
      <c r="K1160" s="152" t="s">
        <v>2360</v>
      </c>
    </row>
    <row r="1161" spans="1:11" ht="21" x14ac:dyDescent="0.45">
      <c r="A1161" s="145">
        <v>11</v>
      </c>
      <c r="B1161" s="249" t="s">
        <v>3231</v>
      </c>
      <c r="C1161" s="249" t="s">
        <v>212</v>
      </c>
      <c r="D1161" s="250">
        <v>1284</v>
      </c>
      <c r="E1161" s="118">
        <v>35</v>
      </c>
      <c r="F1161" s="149">
        <v>35</v>
      </c>
      <c r="G1161" s="149">
        <v>35</v>
      </c>
      <c r="H1161" s="149">
        <v>35</v>
      </c>
      <c r="I1161" s="200">
        <v>35</v>
      </c>
      <c r="J1161" s="288">
        <v>44940</v>
      </c>
      <c r="K1161" s="152" t="s">
        <v>2165</v>
      </c>
    </row>
    <row r="1162" spans="1:11" ht="21" x14ac:dyDescent="0.2">
      <c r="A1162" s="145">
        <v>12</v>
      </c>
      <c r="B1162" s="294" t="s">
        <v>3232</v>
      </c>
      <c r="C1162" s="299" t="s">
        <v>1740</v>
      </c>
      <c r="D1162" s="296">
        <v>150</v>
      </c>
      <c r="E1162" s="291">
        <v>30</v>
      </c>
      <c r="F1162" s="291">
        <v>0</v>
      </c>
      <c r="G1162" s="297">
        <v>30</v>
      </c>
      <c r="H1162" s="297">
        <v>0</v>
      </c>
      <c r="I1162" s="298">
        <v>60</v>
      </c>
      <c r="J1162" s="288">
        <v>9000</v>
      </c>
      <c r="K1162" s="294" t="s">
        <v>1661</v>
      </c>
    </row>
    <row r="1163" spans="1:11" ht="21" x14ac:dyDescent="0.2">
      <c r="A1163" s="145">
        <v>16</v>
      </c>
      <c r="B1163" s="157" t="s">
        <v>3233</v>
      </c>
      <c r="C1163" s="152" t="s">
        <v>204</v>
      </c>
      <c r="D1163" s="154">
        <v>200</v>
      </c>
      <c r="E1163" s="149">
        <v>0</v>
      </c>
      <c r="F1163" s="149">
        <v>0</v>
      </c>
      <c r="G1163" s="149">
        <v>4</v>
      </c>
      <c r="H1163" s="149">
        <v>0</v>
      </c>
      <c r="I1163" s="200">
        <v>4</v>
      </c>
      <c r="J1163" s="288">
        <v>800</v>
      </c>
      <c r="K1163" s="152" t="s">
        <v>3140</v>
      </c>
    </row>
    <row r="1164" spans="1:11" ht="21" x14ac:dyDescent="0.2">
      <c r="A1164" s="145">
        <v>19</v>
      </c>
      <c r="B1164" s="157" t="s">
        <v>3234</v>
      </c>
      <c r="C1164" s="152" t="s">
        <v>204</v>
      </c>
      <c r="D1164" s="154">
        <v>100</v>
      </c>
      <c r="E1164" s="118">
        <v>1</v>
      </c>
      <c r="F1164" s="149">
        <v>0</v>
      </c>
      <c r="G1164" s="149">
        <v>0</v>
      </c>
      <c r="H1164" s="149">
        <v>1</v>
      </c>
      <c r="I1164" s="200">
        <v>2</v>
      </c>
      <c r="J1164" s="288">
        <v>200</v>
      </c>
      <c r="K1164" s="152" t="s">
        <v>2985</v>
      </c>
    </row>
    <row r="1165" spans="1:11" ht="21" x14ac:dyDescent="0.2">
      <c r="A1165" s="145">
        <v>20</v>
      </c>
      <c r="B1165" s="255" t="s">
        <v>3235</v>
      </c>
      <c r="C1165" s="152" t="s">
        <v>204</v>
      </c>
      <c r="D1165" s="154">
        <v>250</v>
      </c>
      <c r="E1165" s="118">
        <v>1</v>
      </c>
      <c r="F1165" s="149">
        <v>0</v>
      </c>
      <c r="G1165" s="149">
        <v>0</v>
      </c>
      <c r="H1165" s="149">
        <v>1</v>
      </c>
      <c r="I1165" s="200">
        <v>2</v>
      </c>
      <c r="J1165" s="288">
        <v>500</v>
      </c>
      <c r="K1165" s="152" t="s">
        <v>2985</v>
      </c>
    </row>
    <row r="1166" spans="1:11" ht="21" x14ac:dyDescent="0.2">
      <c r="A1166" s="145">
        <v>26</v>
      </c>
      <c r="B1166" s="294" t="s">
        <v>3236</v>
      </c>
      <c r="C1166" s="295" t="s">
        <v>204</v>
      </c>
      <c r="D1166" s="296">
        <v>300</v>
      </c>
      <c r="E1166" s="297">
        <v>3</v>
      </c>
      <c r="F1166" s="297">
        <v>0</v>
      </c>
      <c r="G1166" s="297">
        <v>0</v>
      </c>
      <c r="H1166" s="297">
        <v>0</v>
      </c>
      <c r="I1166" s="298">
        <v>3</v>
      </c>
      <c r="J1166" s="288">
        <v>900</v>
      </c>
      <c r="K1166" s="300" t="s">
        <v>818</v>
      </c>
    </row>
    <row r="1167" spans="1:11" ht="21" x14ac:dyDescent="0.2">
      <c r="A1167" s="145">
        <v>32</v>
      </c>
      <c r="B1167" s="301" t="s">
        <v>418</v>
      </c>
      <c r="C1167" s="301" t="s">
        <v>49</v>
      </c>
      <c r="D1167" s="302">
        <v>500</v>
      </c>
      <c r="E1167" s="297">
        <v>0</v>
      </c>
      <c r="F1167" s="297">
        <v>0</v>
      </c>
      <c r="G1167" s="297">
        <v>0</v>
      </c>
      <c r="H1167" s="303">
        <v>4</v>
      </c>
      <c r="I1167" s="303">
        <v>4</v>
      </c>
      <c r="J1167" s="288">
        <v>2000</v>
      </c>
      <c r="K1167" s="300" t="s">
        <v>2838</v>
      </c>
    </row>
    <row r="1168" spans="1:11" ht="21" x14ac:dyDescent="0.2">
      <c r="A1168" s="145">
        <v>36</v>
      </c>
      <c r="B1168" s="294" t="s">
        <v>3237</v>
      </c>
      <c r="C1168" s="295" t="s">
        <v>307</v>
      </c>
      <c r="D1168" s="296">
        <v>330</v>
      </c>
      <c r="E1168" s="291">
        <v>120</v>
      </c>
      <c r="F1168" s="291">
        <v>120</v>
      </c>
      <c r="G1168" s="297">
        <v>120</v>
      </c>
      <c r="H1168" s="297">
        <v>120</v>
      </c>
      <c r="I1168" s="298">
        <v>480</v>
      </c>
      <c r="J1168" s="288">
        <v>158400</v>
      </c>
      <c r="K1168" s="294" t="s">
        <v>1661</v>
      </c>
    </row>
    <row r="1169" spans="1:11" ht="21" x14ac:dyDescent="0.2">
      <c r="A1169" s="145">
        <v>41</v>
      </c>
      <c r="B1169" s="301" t="s">
        <v>422</v>
      </c>
      <c r="C1169" s="301" t="s">
        <v>49</v>
      </c>
      <c r="D1169" s="302">
        <v>800</v>
      </c>
      <c r="E1169" s="303">
        <v>0</v>
      </c>
      <c r="F1169" s="297">
        <v>0</v>
      </c>
      <c r="G1169" s="303">
        <v>2</v>
      </c>
      <c r="H1169" s="297">
        <v>0</v>
      </c>
      <c r="I1169" s="303">
        <v>2</v>
      </c>
      <c r="J1169" s="288">
        <v>1600</v>
      </c>
      <c r="K1169" s="300" t="s">
        <v>2838</v>
      </c>
    </row>
    <row r="1170" spans="1:11" ht="21" x14ac:dyDescent="0.2">
      <c r="A1170" s="145">
        <v>43</v>
      </c>
      <c r="B1170" s="294" t="s">
        <v>1598</v>
      </c>
      <c r="C1170" s="295" t="s">
        <v>44</v>
      </c>
      <c r="D1170" s="296">
        <v>50</v>
      </c>
      <c r="E1170" s="297">
        <v>5</v>
      </c>
      <c r="F1170" s="297">
        <v>5</v>
      </c>
      <c r="G1170" s="297">
        <v>5</v>
      </c>
      <c r="H1170" s="297">
        <v>0</v>
      </c>
      <c r="I1170" s="298">
        <v>15</v>
      </c>
      <c r="J1170" s="288">
        <v>750</v>
      </c>
      <c r="K1170" s="294" t="s">
        <v>2097</v>
      </c>
    </row>
    <row r="1171" spans="1:11" ht="21" x14ac:dyDescent="0.2">
      <c r="A1171" s="145">
        <v>46</v>
      </c>
      <c r="B1171" s="294" t="s">
        <v>3238</v>
      </c>
      <c r="C1171" s="295" t="s">
        <v>307</v>
      </c>
      <c r="D1171" s="296">
        <v>55</v>
      </c>
      <c r="E1171" s="291">
        <v>150</v>
      </c>
      <c r="F1171" s="291">
        <v>0</v>
      </c>
      <c r="G1171" s="297">
        <v>150</v>
      </c>
      <c r="H1171" s="297">
        <v>0</v>
      </c>
      <c r="I1171" s="298">
        <v>300</v>
      </c>
      <c r="J1171" s="288">
        <v>16500</v>
      </c>
      <c r="K1171" s="294" t="s">
        <v>1661</v>
      </c>
    </row>
    <row r="1172" spans="1:11" ht="21" x14ac:dyDescent="0.45">
      <c r="A1172" s="145">
        <v>50</v>
      </c>
      <c r="B1172" s="249" t="s">
        <v>3239</v>
      </c>
      <c r="C1172" s="249" t="s">
        <v>204</v>
      </c>
      <c r="D1172" s="250">
        <v>9</v>
      </c>
      <c r="E1172" s="118">
        <v>225</v>
      </c>
      <c r="F1172" s="149">
        <v>225</v>
      </c>
      <c r="G1172" s="149">
        <v>225</v>
      </c>
      <c r="H1172" s="149">
        <v>225</v>
      </c>
      <c r="I1172" s="305">
        <v>900</v>
      </c>
      <c r="J1172" s="288">
        <v>8100</v>
      </c>
      <c r="K1172" s="152" t="s">
        <v>2165</v>
      </c>
    </row>
    <row r="1173" spans="1:11" ht="21" x14ac:dyDescent="0.45">
      <c r="A1173" s="145">
        <v>54</v>
      </c>
      <c r="B1173" s="249" t="s">
        <v>3240</v>
      </c>
      <c r="C1173" s="249" t="s">
        <v>204</v>
      </c>
      <c r="D1173" s="250">
        <v>20</v>
      </c>
      <c r="E1173" s="118">
        <v>12</v>
      </c>
      <c r="F1173" s="118">
        <v>12</v>
      </c>
      <c r="G1173" s="149">
        <v>12</v>
      </c>
      <c r="H1173" s="149">
        <v>12</v>
      </c>
      <c r="I1173" s="226">
        <v>48</v>
      </c>
      <c r="J1173" s="288">
        <v>960</v>
      </c>
      <c r="K1173" s="152" t="s">
        <v>2165</v>
      </c>
    </row>
    <row r="1174" spans="1:11" ht="21" x14ac:dyDescent="0.2">
      <c r="A1174" s="145">
        <v>55</v>
      </c>
      <c r="B1174" s="294" t="s">
        <v>1693</v>
      </c>
      <c r="C1174" s="295" t="s">
        <v>49</v>
      </c>
      <c r="D1174" s="296">
        <v>500</v>
      </c>
      <c r="E1174" s="291">
        <v>0</v>
      </c>
      <c r="F1174" s="297">
        <v>2</v>
      </c>
      <c r="G1174" s="297">
        <v>0</v>
      </c>
      <c r="H1174" s="297">
        <v>0</v>
      </c>
      <c r="I1174" s="298">
        <v>2</v>
      </c>
      <c r="J1174" s="288">
        <v>1000</v>
      </c>
      <c r="K1174" s="294" t="s">
        <v>1661</v>
      </c>
    </row>
    <row r="1175" spans="1:11" ht="21" x14ac:dyDescent="0.2">
      <c r="A1175" s="145">
        <v>56</v>
      </c>
      <c r="B1175" s="294" t="s">
        <v>1695</v>
      </c>
      <c r="C1175" s="295" t="s">
        <v>6</v>
      </c>
      <c r="D1175" s="296">
        <v>2200</v>
      </c>
      <c r="E1175" s="291">
        <v>0</v>
      </c>
      <c r="F1175" s="291">
        <v>0</v>
      </c>
      <c r="G1175" s="297">
        <v>0</v>
      </c>
      <c r="H1175" s="297">
        <v>1</v>
      </c>
      <c r="I1175" s="298">
        <v>1</v>
      </c>
      <c r="J1175" s="288">
        <v>2200</v>
      </c>
      <c r="K1175" s="294" t="s">
        <v>1661</v>
      </c>
    </row>
    <row r="1176" spans="1:11" ht="21" x14ac:dyDescent="0.2">
      <c r="A1176" s="145">
        <v>57</v>
      </c>
      <c r="B1176" s="294" t="s">
        <v>1697</v>
      </c>
      <c r="C1176" s="295" t="s">
        <v>6</v>
      </c>
      <c r="D1176" s="296">
        <v>1050</v>
      </c>
      <c r="E1176" s="291">
        <v>0</v>
      </c>
      <c r="F1176" s="291">
        <v>0</v>
      </c>
      <c r="G1176" s="297">
        <v>0</v>
      </c>
      <c r="H1176" s="297">
        <v>1</v>
      </c>
      <c r="I1176" s="298">
        <v>1</v>
      </c>
      <c r="J1176" s="288">
        <v>1050</v>
      </c>
      <c r="K1176" s="294" t="s">
        <v>1661</v>
      </c>
    </row>
    <row r="1177" spans="1:11" ht="21" x14ac:dyDescent="0.2">
      <c r="A1177" s="145">
        <v>64</v>
      </c>
      <c r="B1177" s="294" t="s">
        <v>3241</v>
      </c>
      <c r="C1177" s="295" t="s">
        <v>307</v>
      </c>
      <c r="D1177" s="296">
        <v>40</v>
      </c>
      <c r="E1177" s="291">
        <v>150</v>
      </c>
      <c r="F1177" s="291">
        <v>0</v>
      </c>
      <c r="G1177" s="297">
        <v>150</v>
      </c>
      <c r="H1177" s="297">
        <v>0</v>
      </c>
      <c r="I1177" s="298">
        <v>300</v>
      </c>
      <c r="J1177" s="288">
        <v>12000</v>
      </c>
      <c r="K1177" s="294" t="s">
        <v>1661</v>
      </c>
    </row>
    <row r="1178" spans="1:11" ht="21" x14ac:dyDescent="0.45">
      <c r="A1178" s="145">
        <v>71</v>
      </c>
      <c r="B1178" s="249" t="s">
        <v>3242</v>
      </c>
      <c r="C1178" s="249" t="s">
        <v>179</v>
      </c>
      <c r="D1178" s="250">
        <v>30</v>
      </c>
      <c r="E1178" s="118">
        <v>180</v>
      </c>
      <c r="F1178" s="118">
        <v>180</v>
      </c>
      <c r="G1178" s="149">
        <v>180</v>
      </c>
      <c r="H1178" s="149">
        <v>180</v>
      </c>
      <c r="I1178" s="226">
        <v>720</v>
      </c>
      <c r="J1178" s="288">
        <v>21600</v>
      </c>
      <c r="K1178" s="152" t="s">
        <v>2165</v>
      </c>
    </row>
    <row r="1179" spans="1:11" ht="21" x14ac:dyDescent="0.45">
      <c r="A1179" s="145">
        <v>72</v>
      </c>
      <c r="B1179" s="249" t="s">
        <v>3243</v>
      </c>
      <c r="C1179" s="249" t="s">
        <v>145</v>
      </c>
      <c r="D1179" s="250">
        <v>85</v>
      </c>
      <c r="E1179" s="118">
        <v>180</v>
      </c>
      <c r="F1179" s="118">
        <v>180</v>
      </c>
      <c r="G1179" s="149">
        <v>180</v>
      </c>
      <c r="H1179" s="149">
        <v>180</v>
      </c>
      <c r="I1179" s="226">
        <v>720</v>
      </c>
      <c r="J1179" s="288">
        <v>61200</v>
      </c>
      <c r="K1179" s="152" t="s">
        <v>2165</v>
      </c>
    </row>
    <row r="1180" spans="1:11" ht="21" x14ac:dyDescent="0.2">
      <c r="A1180" s="145">
        <v>87</v>
      </c>
      <c r="B1180" s="294" t="s">
        <v>3244</v>
      </c>
      <c r="C1180" s="295" t="s">
        <v>307</v>
      </c>
      <c r="D1180" s="296">
        <v>115</v>
      </c>
      <c r="E1180" s="291">
        <v>120</v>
      </c>
      <c r="F1180" s="291">
        <v>120</v>
      </c>
      <c r="G1180" s="297">
        <v>120</v>
      </c>
      <c r="H1180" s="297">
        <v>120</v>
      </c>
      <c r="I1180" s="298">
        <v>480</v>
      </c>
      <c r="J1180" s="288">
        <v>55200</v>
      </c>
      <c r="K1180" s="294" t="s">
        <v>1661</v>
      </c>
    </row>
    <row r="1181" spans="1:11" ht="21" x14ac:dyDescent="0.45">
      <c r="A1181" s="145">
        <v>89</v>
      </c>
      <c r="B1181" s="249" t="s">
        <v>3245</v>
      </c>
      <c r="C1181" s="264" t="s">
        <v>3246</v>
      </c>
      <c r="D1181" s="265">
        <v>55</v>
      </c>
      <c r="E1181" s="266">
        <v>12</v>
      </c>
      <c r="F1181" s="249">
        <v>12</v>
      </c>
      <c r="G1181" s="306">
        <v>12</v>
      </c>
      <c r="H1181" s="249">
        <v>12</v>
      </c>
      <c r="I1181" s="268">
        <v>48</v>
      </c>
      <c r="J1181" s="288">
        <v>2640</v>
      </c>
      <c r="K1181" s="264" t="s">
        <v>2081</v>
      </c>
    </row>
    <row r="1182" spans="1:11" ht="21" x14ac:dyDescent="0.2">
      <c r="A1182" s="145">
        <v>90</v>
      </c>
      <c r="B1182" s="307" t="s">
        <v>3247</v>
      </c>
      <c r="C1182" s="192" t="s">
        <v>204</v>
      </c>
      <c r="D1182" s="238">
        <v>55</v>
      </c>
      <c r="E1182" s="308">
        <v>48</v>
      </c>
      <c r="F1182" s="149">
        <v>0</v>
      </c>
      <c r="G1182" s="149">
        <v>0</v>
      </c>
      <c r="H1182" s="149">
        <v>0</v>
      </c>
      <c r="I1182" s="200">
        <v>48</v>
      </c>
      <c r="J1182" s="288">
        <v>2640</v>
      </c>
      <c r="K1182" s="152" t="s">
        <v>2081</v>
      </c>
    </row>
    <row r="1183" spans="1:11" ht="21" x14ac:dyDescent="0.2">
      <c r="A1183" s="145">
        <v>97</v>
      </c>
      <c r="B1183" s="255" t="s">
        <v>3248</v>
      </c>
      <c r="C1183" s="152" t="s">
        <v>204</v>
      </c>
      <c r="D1183" s="154">
        <v>500</v>
      </c>
      <c r="E1183" s="118">
        <v>0</v>
      </c>
      <c r="F1183" s="149">
        <v>0</v>
      </c>
      <c r="G1183" s="149">
        <v>6</v>
      </c>
      <c r="H1183" s="149">
        <v>0</v>
      </c>
      <c r="I1183" s="200">
        <v>6</v>
      </c>
      <c r="J1183" s="288">
        <v>3000</v>
      </c>
      <c r="K1183" s="152" t="s">
        <v>2080</v>
      </c>
    </row>
    <row r="1184" spans="1:11" ht="21" x14ac:dyDescent="0.45">
      <c r="A1184" s="145">
        <v>103</v>
      </c>
      <c r="B1184" s="309" t="s">
        <v>1217</v>
      </c>
      <c r="C1184" s="310" t="s">
        <v>433</v>
      </c>
      <c r="D1184" s="311">
        <v>800</v>
      </c>
      <c r="E1184" s="291">
        <v>12</v>
      </c>
      <c r="F1184" s="312">
        <v>0</v>
      </c>
      <c r="G1184" s="312">
        <v>12</v>
      </c>
      <c r="H1184" s="312">
        <v>0</v>
      </c>
      <c r="I1184" s="313">
        <v>24</v>
      </c>
      <c r="J1184" s="288">
        <v>19200</v>
      </c>
      <c r="K1184" s="314" t="s">
        <v>2091</v>
      </c>
    </row>
    <row r="1185" spans="1:11" ht="21" x14ac:dyDescent="0.2">
      <c r="A1185" s="145">
        <v>106</v>
      </c>
      <c r="B1185" s="294" t="s">
        <v>3249</v>
      </c>
      <c r="C1185" s="295" t="s">
        <v>204</v>
      </c>
      <c r="D1185" s="296">
        <v>1200</v>
      </c>
      <c r="E1185" s="291">
        <v>0</v>
      </c>
      <c r="F1185" s="291">
        <v>0</v>
      </c>
      <c r="G1185" s="297">
        <v>30</v>
      </c>
      <c r="H1185" s="297">
        <v>0</v>
      </c>
      <c r="I1185" s="298">
        <v>30</v>
      </c>
      <c r="J1185" s="288">
        <v>36000</v>
      </c>
      <c r="K1185" s="294" t="s">
        <v>2085</v>
      </c>
    </row>
    <row r="1186" spans="1:11" ht="21" x14ac:dyDescent="0.2">
      <c r="A1186" s="145">
        <v>119</v>
      </c>
      <c r="B1186" s="294" t="s">
        <v>1395</v>
      </c>
      <c r="C1186" s="295" t="s">
        <v>49</v>
      </c>
      <c r="D1186" s="296">
        <v>2500</v>
      </c>
      <c r="E1186" s="291">
        <v>0</v>
      </c>
      <c r="F1186" s="291">
        <v>0</v>
      </c>
      <c r="G1186" s="297">
        <v>30</v>
      </c>
      <c r="H1186" s="297">
        <v>0</v>
      </c>
      <c r="I1186" s="298">
        <v>30</v>
      </c>
      <c r="J1186" s="288">
        <v>75000</v>
      </c>
      <c r="K1186" s="294" t="s">
        <v>2085</v>
      </c>
    </row>
    <row r="1187" spans="1:11" ht="21" x14ac:dyDescent="0.2">
      <c r="A1187" s="145">
        <v>125</v>
      </c>
      <c r="B1187" s="301" t="s">
        <v>3250</v>
      </c>
      <c r="C1187" s="301" t="s">
        <v>49</v>
      </c>
      <c r="D1187" s="302">
        <v>836</v>
      </c>
      <c r="E1187" s="303">
        <v>0</v>
      </c>
      <c r="F1187" s="297">
        <v>0</v>
      </c>
      <c r="G1187" s="303">
        <v>5</v>
      </c>
      <c r="H1187" s="297">
        <v>0</v>
      </c>
      <c r="I1187" s="303">
        <v>5</v>
      </c>
      <c r="J1187" s="288">
        <v>4180</v>
      </c>
      <c r="K1187" s="300" t="s">
        <v>2838</v>
      </c>
    </row>
    <row r="1188" spans="1:11" ht="21" x14ac:dyDescent="0.2">
      <c r="A1188" s="145">
        <v>128</v>
      </c>
      <c r="B1188" s="157" t="s">
        <v>3329</v>
      </c>
      <c r="C1188" s="152" t="s">
        <v>89</v>
      </c>
      <c r="D1188" s="154">
        <v>150</v>
      </c>
      <c r="E1188" s="118">
        <v>70</v>
      </c>
      <c r="F1188" s="149">
        <v>70</v>
      </c>
      <c r="G1188" s="149">
        <v>70</v>
      </c>
      <c r="H1188" s="149">
        <v>90</v>
      </c>
      <c r="I1188" s="200">
        <v>300</v>
      </c>
      <c r="J1188" s="288">
        <v>45000</v>
      </c>
      <c r="K1188" s="152" t="s">
        <v>2360</v>
      </c>
    </row>
    <row r="1189" spans="1:11" ht="21" x14ac:dyDescent="0.45">
      <c r="A1189" s="145">
        <v>129</v>
      </c>
      <c r="B1189" s="249" t="s">
        <v>3251</v>
      </c>
      <c r="C1189" s="249" t="s">
        <v>158</v>
      </c>
      <c r="D1189" s="250">
        <v>43</v>
      </c>
      <c r="E1189" s="118">
        <v>400</v>
      </c>
      <c r="F1189" s="149">
        <v>400</v>
      </c>
      <c r="G1189" s="149">
        <v>400</v>
      </c>
      <c r="H1189" s="149">
        <v>400</v>
      </c>
      <c r="I1189" s="226">
        <v>1600</v>
      </c>
      <c r="J1189" s="288">
        <v>68800</v>
      </c>
      <c r="K1189" s="152" t="s">
        <v>2165</v>
      </c>
    </row>
    <row r="1190" spans="1:11" ht="21" x14ac:dyDescent="0.45">
      <c r="A1190" s="145">
        <v>130</v>
      </c>
      <c r="B1190" s="249" t="s">
        <v>3252</v>
      </c>
      <c r="C1190" s="249" t="s">
        <v>158</v>
      </c>
      <c r="D1190" s="250">
        <v>43</v>
      </c>
      <c r="E1190" s="119">
        <v>1200</v>
      </c>
      <c r="F1190" s="200">
        <v>1200</v>
      </c>
      <c r="G1190" s="200">
        <v>1200</v>
      </c>
      <c r="H1190" s="200">
        <v>1200</v>
      </c>
      <c r="I1190" s="200">
        <v>4800</v>
      </c>
      <c r="J1190" s="288">
        <v>206400</v>
      </c>
      <c r="K1190" s="152" t="s">
        <v>2165</v>
      </c>
    </row>
    <row r="1191" spans="1:11" ht="21" x14ac:dyDescent="0.45">
      <c r="A1191" s="145">
        <v>131</v>
      </c>
      <c r="B1191" s="249" t="s">
        <v>3253</v>
      </c>
      <c r="C1191" s="249" t="s">
        <v>158</v>
      </c>
      <c r="D1191" s="250">
        <v>43</v>
      </c>
      <c r="E1191" s="119">
        <v>1450</v>
      </c>
      <c r="F1191" s="200">
        <v>1450</v>
      </c>
      <c r="G1191" s="200">
        <v>1450</v>
      </c>
      <c r="H1191" s="200">
        <v>1450</v>
      </c>
      <c r="I1191" s="200">
        <v>5800</v>
      </c>
      <c r="J1191" s="288">
        <v>249400</v>
      </c>
      <c r="K1191" s="152" t="s">
        <v>2165</v>
      </c>
    </row>
    <row r="1192" spans="1:11" ht="21" x14ac:dyDescent="0.45">
      <c r="A1192" s="145">
        <v>132</v>
      </c>
      <c r="B1192" s="249" t="s">
        <v>3254</v>
      </c>
      <c r="C1192" s="249" t="s">
        <v>158</v>
      </c>
      <c r="D1192" s="250">
        <v>43</v>
      </c>
      <c r="E1192" s="119">
        <v>100</v>
      </c>
      <c r="F1192" s="119">
        <v>100</v>
      </c>
      <c r="G1192" s="200">
        <v>100</v>
      </c>
      <c r="H1192" s="200">
        <v>0</v>
      </c>
      <c r="I1192" s="200">
        <v>300</v>
      </c>
      <c r="J1192" s="288">
        <v>12900</v>
      </c>
      <c r="K1192" s="152" t="s">
        <v>2165</v>
      </c>
    </row>
    <row r="1193" spans="1:11" ht="21" x14ac:dyDescent="0.45">
      <c r="A1193" s="145">
        <v>133</v>
      </c>
      <c r="B1193" s="249" t="s">
        <v>3255</v>
      </c>
      <c r="C1193" s="249" t="s">
        <v>3256</v>
      </c>
      <c r="D1193" s="250">
        <v>70</v>
      </c>
      <c r="E1193" s="119">
        <v>300</v>
      </c>
      <c r="F1193" s="119">
        <v>300</v>
      </c>
      <c r="G1193" s="200">
        <v>300</v>
      </c>
      <c r="H1193" s="200">
        <v>300</v>
      </c>
      <c r="I1193" s="200">
        <v>1200</v>
      </c>
      <c r="J1193" s="288">
        <v>84000</v>
      </c>
      <c r="K1193" s="152" t="s">
        <v>2165</v>
      </c>
    </row>
    <row r="1194" spans="1:11" ht="21" x14ac:dyDescent="0.45">
      <c r="A1194" s="145">
        <v>134</v>
      </c>
      <c r="B1194" s="249" t="s">
        <v>3257</v>
      </c>
      <c r="C1194" s="249" t="s">
        <v>158</v>
      </c>
      <c r="D1194" s="250">
        <v>70</v>
      </c>
      <c r="E1194" s="119">
        <v>200</v>
      </c>
      <c r="F1194" s="200">
        <v>175</v>
      </c>
      <c r="G1194" s="200">
        <v>175</v>
      </c>
      <c r="H1194" s="200">
        <v>175</v>
      </c>
      <c r="I1194" s="200">
        <v>700</v>
      </c>
      <c r="J1194" s="288">
        <v>49000</v>
      </c>
      <c r="K1194" s="152" t="s">
        <v>2165</v>
      </c>
    </row>
    <row r="1195" spans="1:11" ht="21" x14ac:dyDescent="0.45">
      <c r="A1195" s="145">
        <v>135</v>
      </c>
      <c r="B1195" s="249" t="s">
        <v>3258</v>
      </c>
      <c r="C1195" s="249" t="s">
        <v>3256</v>
      </c>
      <c r="D1195" s="250">
        <v>70</v>
      </c>
      <c r="E1195" s="119">
        <v>375</v>
      </c>
      <c r="F1195" s="119">
        <v>400</v>
      </c>
      <c r="G1195" s="200">
        <v>375</v>
      </c>
      <c r="H1195" s="200">
        <v>375</v>
      </c>
      <c r="I1195" s="200">
        <v>1500</v>
      </c>
      <c r="J1195" s="288">
        <v>105000</v>
      </c>
      <c r="K1195" s="152" t="s">
        <v>2165</v>
      </c>
    </row>
    <row r="1196" spans="1:11" ht="21" x14ac:dyDescent="0.2">
      <c r="A1196" s="145">
        <v>136</v>
      </c>
      <c r="B1196" s="157" t="s">
        <v>3259</v>
      </c>
      <c r="C1196" s="152" t="s">
        <v>204</v>
      </c>
      <c r="D1196" s="154">
        <v>130</v>
      </c>
      <c r="E1196" s="262">
        <v>64</v>
      </c>
      <c r="F1196" s="149">
        <v>2</v>
      </c>
      <c r="G1196" s="149">
        <v>5</v>
      </c>
      <c r="H1196" s="149">
        <v>0</v>
      </c>
      <c r="I1196" s="200">
        <v>71</v>
      </c>
      <c r="J1196" s="293">
        <v>9230</v>
      </c>
      <c r="K1196" s="315" t="s">
        <v>2116</v>
      </c>
    </row>
    <row r="1197" spans="1:11" ht="21" x14ac:dyDescent="0.2">
      <c r="A1197" s="145">
        <v>137</v>
      </c>
      <c r="B1197" s="294" t="s">
        <v>3260</v>
      </c>
      <c r="C1197" s="295" t="s">
        <v>204</v>
      </c>
      <c r="D1197" s="296">
        <v>2.84</v>
      </c>
      <c r="E1197" s="316">
        <v>14000</v>
      </c>
      <c r="F1197" s="317">
        <v>14000</v>
      </c>
      <c r="G1197" s="317">
        <v>14000</v>
      </c>
      <c r="H1197" s="317">
        <v>12000</v>
      </c>
      <c r="I1197" s="317">
        <v>54000</v>
      </c>
      <c r="J1197" s="293">
        <v>153360</v>
      </c>
      <c r="K1197" s="318" t="s">
        <v>1661</v>
      </c>
    </row>
    <row r="1198" spans="1:11" ht="21" x14ac:dyDescent="0.2">
      <c r="A1198" s="145">
        <v>138</v>
      </c>
      <c r="B1198" s="294" t="s">
        <v>3261</v>
      </c>
      <c r="C1198" s="295" t="s">
        <v>204</v>
      </c>
      <c r="D1198" s="296">
        <v>3.5</v>
      </c>
      <c r="E1198" s="292">
        <v>6000</v>
      </c>
      <c r="F1198" s="298">
        <v>4000</v>
      </c>
      <c r="G1198" s="298">
        <v>6000</v>
      </c>
      <c r="H1198" s="298">
        <v>4000</v>
      </c>
      <c r="I1198" s="317">
        <v>20000</v>
      </c>
      <c r="J1198" s="293">
        <v>70000</v>
      </c>
      <c r="K1198" s="318" t="s">
        <v>1661</v>
      </c>
    </row>
    <row r="1199" spans="1:11" ht="21" x14ac:dyDescent="0.45">
      <c r="A1199" s="145">
        <v>139</v>
      </c>
      <c r="B1199" s="249" t="s">
        <v>3262</v>
      </c>
      <c r="C1199" s="249" t="s">
        <v>3256</v>
      </c>
      <c r="D1199" s="250">
        <v>70</v>
      </c>
      <c r="E1199" s="118">
        <v>100</v>
      </c>
      <c r="F1199" s="149">
        <v>100</v>
      </c>
      <c r="G1199" s="149">
        <v>100</v>
      </c>
      <c r="H1199" s="149">
        <v>0</v>
      </c>
      <c r="I1199" s="226">
        <v>300</v>
      </c>
      <c r="J1199" s="288">
        <v>21000</v>
      </c>
      <c r="K1199" s="315" t="s">
        <v>2165</v>
      </c>
    </row>
    <row r="1200" spans="1:11" ht="21" x14ac:dyDescent="0.45">
      <c r="A1200" s="145">
        <v>140</v>
      </c>
      <c r="B1200" s="249" t="s">
        <v>3263</v>
      </c>
      <c r="C1200" s="249" t="s">
        <v>3256</v>
      </c>
      <c r="D1200" s="250">
        <v>70</v>
      </c>
      <c r="E1200" s="118">
        <v>400</v>
      </c>
      <c r="F1200" s="149">
        <v>400</v>
      </c>
      <c r="G1200" s="149">
        <v>400</v>
      </c>
      <c r="H1200" s="149">
        <v>400</v>
      </c>
      <c r="I1200" s="226">
        <v>1600</v>
      </c>
      <c r="J1200" s="288">
        <v>112000</v>
      </c>
      <c r="K1200" s="315" t="s">
        <v>2165</v>
      </c>
    </row>
    <row r="1201" spans="1:11" ht="21" x14ac:dyDescent="0.45">
      <c r="A1201" s="145">
        <v>141</v>
      </c>
      <c r="B1201" s="249" t="s">
        <v>3264</v>
      </c>
      <c r="C1201" s="249" t="s">
        <v>158</v>
      </c>
      <c r="D1201" s="250">
        <v>67</v>
      </c>
      <c r="E1201" s="118">
        <v>350</v>
      </c>
      <c r="F1201" s="118">
        <v>350</v>
      </c>
      <c r="G1201" s="149">
        <v>350</v>
      </c>
      <c r="H1201" s="149">
        <v>350</v>
      </c>
      <c r="I1201" s="226">
        <v>1400</v>
      </c>
      <c r="J1201" s="288">
        <v>93800</v>
      </c>
      <c r="K1201" s="315" t="s">
        <v>2165</v>
      </c>
    </row>
    <row r="1202" spans="1:11" ht="21" x14ac:dyDescent="0.45">
      <c r="A1202" s="145">
        <v>142</v>
      </c>
      <c r="B1202" s="249" t="s">
        <v>3265</v>
      </c>
      <c r="C1202" s="249" t="s">
        <v>158</v>
      </c>
      <c r="D1202" s="250">
        <v>67</v>
      </c>
      <c r="E1202" s="118">
        <v>100</v>
      </c>
      <c r="F1202" s="118">
        <v>100</v>
      </c>
      <c r="G1202" s="149">
        <v>100</v>
      </c>
      <c r="H1202" s="149">
        <v>0</v>
      </c>
      <c r="I1202" s="226">
        <v>300</v>
      </c>
      <c r="J1202" s="288">
        <v>20100</v>
      </c>
      <c r="K1202" s="315" t="s">
        <v>2165</v>
      </c>
    </row>
    <row r="1203" spans="1:11" ht="21" x14ac:dyDescent="0.45">
      <c r="A1203" s="145">
        <v>143</v>
      </c>
      <c r="B1203" s="249" t="s">
        <v>3266</v>
      </c>
      <c r="C1203" s="249" t="s">
        <v>158</v>
      </c>
      <c r="D1203" s="250">
        <v>130</v>
      </c>
      <c r="E1203" s="149">
        <v>100</v>
      </c>
      <c r="F1203" s="149">
        <v>100</v>
      </c>
      <c r="G1203" s="149">
        <v>100</v>
      </c>
      <c r="H1203" s="149">
        <v>0</v>
      </c>
      <c r="I1203" s="226">
        <v>300</v>
      </c>
      <c r="J1203" s="288">
        <v>39000</v>
      </c>
      <c r="K1203" s="315" t="s">
        <v>2165</v>
      </c>
    </row>
    <row r="1204" spans="1:11" ht="21" x14ac:dyDescent="0.45">
      <c r="A1204" s="145">
        <v>144</v>
      </c>
      <c r="B1204" s="249" t="s">
        <v>3267</v>
      </c>
      <c r="C1204" s="249" t="s">
        <v>158</v>
      </c>
      <c r="D1204" s="250">
        <v>85</v>
      </c>
      <c r="E1204" s="149">
        <v>15</v>
      </c>
      <c r="F1204" s="149">
        <v>15</v>
      </c>
      <c r="G1204" s="149">
        <v>15</v>
      </c>
      <c r="H1204" s="149">
        <v>15</v>
      </c>
      <c r="I1204" s="226">
        <v>60</v>
      </c>
      <c r="J1204" s="288">
        <v>5100</v>
      </c>
      <c r="K1204" s="315" t="s">
        <v>2165</v>
      </c>
    </row>
    <row r="1205" spans="1:11" ht="21" x14ac:dyDescent="0.45">
      <c r="A1205" s="145">
        <v>145</v>
      </c>
      <c r="B1205" s="249" t="s">
        <v>3268</v>
      </c>
      <c r="C1205" s="249" t="s">
        <v>158</v>
      </c>
      <c r="D1205" s="250">
        <v>85</v>
      </c>
      <c r="E1205" s="118">
        <v>20</v>
      </c>
      <c r="F1205" s="118">
        <v>20</v>
      </c>
      <c r="G1205" s="149">
        <v>20</v>
      </c>
      <c r="H1205" s="149">
        <v>20</v>
      </c>
      <c r="I1205" s="226">
        <v>80</v>
      </c>
      <c r="J1205" s="288">
        <v>6800</v>
      </c>
      <c r="K1205" s="315" t="s">
        <v>2165</v>
      </c>
    </row>
    <row r="1206" spans="1:11" ht="21" x14ac:dyDescent="0.45">
      <c r="A1206" s="145">
        <v>146</v>
      </c>
      <c r="B1206" s="249" t="s">
        <v>3269</v>
      </c>
      <c r="C1206" s="249" t="s">
        <v>158</v>
      </c>
      <c r="D1206" s="250">
        <v>85</v>
      </c>
      <c r="E1206" s="118">
        <v>20</v>
      </c>
      <c r="F1206" s="118">
        <v>20</v>
      </c>
      <c r="G1206" s="149">
        <v>20</v>
      </c>
      <c r="H1206" s="149">
        <v>20</v>
      </c>
      <c r="I1206" s="226">
        <v>80</v>
      </c>
      <c r="J1206" s="288">
        <v>6800</v>
      </c>
      <c r="K1206" s="315" t="s">
        <v>2165</v>
      </c>
    </row>
    <row r="1207" spans="1:11" ht="21" x14ac:dyDescent="0.45">
      <c r="A1207" s="145">
        <v>147</v>
      </c>
      <c r="B1207" s="249" t="s">
        <v>3270</v>
      </c>
      <c r="C1207" s="249" t="s">
        <v>158</v>
      </c>
      <c r="D1207" s="250">
        <v>85</v>
      </c>
      <c r="E1207" s="118">
        <v>15</v>
      </c>
      <c r="F1207" s="149">
        <v>15</v>
      </c>
      <c r="G1207" s="149">
        <v>10</v>
      </c>
      <c r="H1207" s="149">
        <v>10</v>
      </c>
      <c r="I1207" s="226">
        <v>50</v>
      </c>
      <c r="J1207" s="288">
        <v>4250</v>
      </c>
      <c r="K1207" s="315" t="s">
        <v>2165</v>
      </c>
    </row>
    <row r="1208" spans="1:11" ht="21" x14ac:dyDescent="0.45">
      <c r="A1208" s="145">
        <v>148</v>
      </c>
      <c r="B1208" s="249" t="s">
        <v>3271</v>
      </c>
      <c r="C1208" s="249" t="s">
        <v>158</v>
      </c>
      <c r="D1208" s="250">
        <v>85</v>
      </c>
      <c r="E1208" s="118">
        <v>20</v>
      </c>
      <c r="F1208" s="149">
        <v>20</v>
      </c>
      <c r="G1208" s="149">
        <v>20</v>
      </c>
      <c r="H1208" s="149">
        <v>10</v>
      </c>
      <c r="I1208" s="226">
        <v>70</v>
      </c>
      <c r="J1208" s="288">
        <v>5950</v>
      </c>
      <c r="K1208" s="315" t="s">
        <v>2165</v>
      </c>
    </row>
    <row r="1209" spans="1:11" ht="21" x14ac:dyDescent="0.45">
      <c r="A1209" s="145">
        <v>149</v>
      </c>
      <c r="B1209" s="249" t="s">
        <v>3272</v>
      </c>
      <c r="C1209" s="249" t="s">
        <v>158</v>
      </c>
      <c r="D1209" s="250">
        <v>85</v>
      </c>
      <c r="E1209" s="118">
        <v>10</v>
      </c>
      <c r="F1209" s="149">
        <v>10</v>
      </c>
      <c r="G1209" s="149">
        <v>10</v>
      </c>
      <c r="H1209" s="149">
        <v>0</v>
      </c>
      <c r="I1209" s="226">
        <v>30</v>
      </c>
      <c r="J1209" s="288">
        <v>2550</v>
      </c>
      <c r="K1209" s="315" t="s">
        <v>2165</v>
      </c>
    </row>
    <row r="1210" spans="1:11" ht="21" x14ac:dyDescent="0.45">
      <c r="A1210" s="145">
        <v>150</v>
      </c>
      <c r="B1210" s="249" t="s">
        <v>3273</v>
      </c>
      <c r="C1210" s="249" t="s">
        <v>158</v>
      </c>
      <c r="D1210" s="250">
        <v>85</v>
      </c>
      <c r="E1210" s="149">
        <v>100</v>
      </c>
      <c r="F1210" s="149">
        <v>100</v>
      </c>
      <c r="G1210" s="149">
        <v>100</v>
      </c>
      <c r="H1210" s="149">
        <v>100</v>
      </c>
      <c r="I1210" s="226">
        <v>400</v>
      </c>
      <c r="J1210" s="288">
        <v>34000</v>
      </c>
      <c r="K1210" s="152" t="s">
        <v>2165</v>
      </c>
    </row>
    <row r="1211" spans="1:11" ht="21" x14ac:dyDescent="0.45">
      <c r="A1211" s="145">
        <v>151</v>
      </c>
      <c r="B1211" s="249" t="s">
        <v>3274</v>
      </c>
      <c r="C1211" s="249" t="s">
        <v>158</v>
      </c>
      <c r="D1211" s="250">
        <v>85</v>
      </c>
      <c r="E1211" s="149">
        <v>10</v>
      </c>
      <c r="F1211" s="149">
        <v>10</v>
      </c>
      <c r="G1211" s="149">
        <v>10</v>
      </c>
      <c r="H1211" s="149">
        <v>10</v>
      </c>
      <c r="I1211" s="226">
        <v>40</v>
      </c>
      <c r="J1211" s="288">
        <v>3400</v>
      </c>
      <c r="K1211" s="152" t="s">
        <v>2165</v>
      </c>
    </row>
    <row r="1212" spans="1:11" ht="21" x14ac:dyDescent="0.45">
      <c r="A1212" s="145">
        <v>152</v>
      </c>
      <c r="B1212" s="249" t="s">
        <v>3275</v>
      </c>
      <c r="C1212" s="249" t="s">
        <v>158</v>
      </c>
      <c r="D1212" s="250">
        <v>85</v>
      </c>
      <c r="E1212" s="149">
        <v>40</v>
      </c>
      <c r="F1212" s="149">
        <v>40</v>
      </c>
      <c r="G1212" s="149">
        <v>40</v>
      </c>
      <c r="H1212" s="149">
        <v>40</v>
      </c>
      <c r="I1212" s="226">
        <v>160</v>
      </c>
      <c r="J1212" s="288">
        <v>13600</v>
      </c>
      <c r="K1212" s="152" t="s">
        <v>2165</v>
      </c>
    </row>
    <row r="1213" spans="1:11" ht="21" x14ac:dyDescent="0.45">
      <c r="A1213" s="145">
        <v>153</v>
      </c>
      <c r="B1213" s="249" t="s">
        <v>3276</v>
      </c>
      <c r="C1213" s="249" t="s">
        <v>158</v>
      </c>
      <c r="D1213" s="250">
        <v>85</v>
      </c>
      <c r="E1213" s="149">
        <v>40</v>
      </c>
      <c r="F1213" s="149">
        <v>40</v>
      </c>
      <c r="G1213" s="149">
        <v>40</v>
      </c>
      <c r="H1213" s="149">
        <v>40</v>
      </c>
      <c r="I1213" s="226">
        <v>160</v>
      </c>
      <c r="J1213" s="288">
        <v>13600</v>
      </c>
      <c r="K1213" s="152" t="s">
        <v>2165</v>
      </c>
    </row>
    <row r="1214" spans="1:11" ht="21" x14ac:dyDescent="0.45">
      <c r="A1214" s="145">
        <v>154</v>
      </c>
      <c r="B1214" s="249" t="s">
        <v>3277</v>
      </c>
      <c r="C1214" s="249" t="s">
        <v>158</v>
      </c>
      <c r="D1214" s="250">
        <v>85</v>
      </c>
      <c r="E1214" s="149">
        <v>10</v>
      </c>
      <c r="F1214" s="149">
        <v>10</v>
      </c>
      <c r="G1214" s="149">
        <v>0</v>
      </c>
      <c r="H1214" s="149">
        <v>0</v>
      </c>
      <c r="I1214" s="226">
        <v>20</v>
      </c>
      <c r="J1214" s="288">
        <v>1700</v>
      </c>
      <c r="K1214" s="152" t="s">
        <v>2165</v>
      </c>
    </row>
    <row r="1215" spans="1:11" ht="21" x14ac:dyDescent="0.45">
      <c r="A1215" s="145">
        <v>155</v>
      </c>
      <c r="B1215" s="249" t="s">
        <v>3278</v>
      </c>
      <c r="C1215" s="249" t="s">
        <v>3256</v>
      </c>
      <c r="D1215" s="250">
        <v>84</v>
      </c>
      <c r="E1215" s="118">
        <v>300</v>
      </c>
      <c r="F1215" s="118">
        <v>300</v>
      </c>
      <c r="G1215" s="149">
        <v>300</v>
      </c>
      <c r="H1215" s="149">
        <v>300</v>
      </c>
      <c r="I1215" s="200">
        <v>1200</v>
      </c>
      <c r="J1215" s="288">
        <v>100800</v>
      </c>
      <c r="K1215" s="152" t="s">
        <v>2165</v>
      </c>
    </row>
    <row r="1216" spans="1:11" ht="21" x14ac:dyDescent="0.2">
      <c r="A1216" s="145">
        <v>156</v>
      </c>
      <c r="B1216" s="294" t="s">
        <v>3279</v>
      </c>
      <c r="C1216" s="295" t="s">
        <v>307</v>
      </c>
      <c r="D1216" s="296">
        <v>100</v>
      </c>
      <c r="E1216" s="292">
        <v>100</v>
      </c>
      <c r="F1216" s="298">
        <v>100</v>
      </c>
      <c r="G1216" s="298">
        <v>100</v>
      </c>
      <c r="H1216" s="298">
        <v>100</v>
      </c>
      <c r="I1216" s="298">
        <v>400</v>
      </c>
      <c r="J1216" s="288">
        <v>40000</v>
      </c>
      <c r="K1216" s="294" t="s">
        <v>1661</v>
      </c>
    </row>
    <row r="1217" spans="1:11" ht="21" x14ac:dyDescent="0.2">
      <c r="A1217" s="145">
        <v>157</v>
      </c>
      <c r="B1217" s="294" t="s">
        <v>1726</v>
      </c>
      <c r="C1217" s="295" t="s">
        <v>79</v>
      </c>
      <c r="D1217" s="296">
        <v>1</v>
      </c>
      <c r="E1217" s="319">
        <v>0</v>
      </c>
      <c r="F1217" s="298">
        <v>5400</v>
      </c>
      <c r="G1217" s="320">
        <v>0</v>
      </c>
      <c r="H1217" s="320">
        <v>0</v>
      </c>
      <c r="I1217" s="298">
        <v>5400</v>
      </c>
      <c r="J1217" s="288">
        <v>5400</v>
      </c>
      <c r="K1217" s="294" t="s">
        <v>1661</v>
      </c>
    </row>
    <row r="1218" spans="1:11" ht="21" x14ac:dyDescent="0.2">
      <c r="A1218" s="145">
        <v>159</v>
      </c>
      <c r="B1218" s="294" t="s">
        <v>1629</v>
      </c>
      <c r="C1218" s="295" t="s">
        <v>158</v>
      </c>
      <c r="D1218" s="296">
        <v>200</v>
      </c>
      <c r="E1218" s="297">
        <v>100</v>
      </c>
      <c r="F1218" s="297">
        <v>0</v>
      </c>
      <c r="G1218" s="297">
        <v>0</v>
      </c>
      <c r="H1218" s="297">
        <v>0</v>
      </c>
      <c r="I1218" s="298">
        <v>100</v>
      </c>
      <c r="J1218" s="288">
        <v>20000</v>
      </c>
      <c r="K1218" s="300" t="s">
        <v>2095</v>
      </c>
    </row>
    <row r="1219" spans="1:11" ht="21" x14ac:dyDescent="0.2">
      <c r="A1219" s="110">
        <v>168</v>
      </c>
      <c r="B1219" s="157" t="s">
        <v>3280</v>
      </c>
      <c r="C1219" s="152" t="s">
        <v>71</v>
      </c>
      <c r="D1219" s="154">
        <v>90</v>
      </c>
      <c r="E1219" s="149">
        <v>0</v>
      </c>
      <c r="F1219" s="149">
        <v>0</v>
      </c>
      <c r="G1219" s="149">
        <v>10</v>
      </c>
      <c r="H1219" s="149">
        <v>0</v>
      </c>
      <c r="I1219" s="200">
        <v>10</v>
      </c>
      <c r="J1219" s="288">
        <v>900</v>
      </c>
      <c r="K1219" s="152" t="s">
        <v>2114</v>
      </c>
    </row>
    <row r="1220" spans="1:11" ht="21" x14ac:dyDescent="0.2">
      <c r="A1220" s="110">
        <v>169</v>
      </c>
      <c r="B1220" s="294" t="s">
        <v>3281</v>
      </c>
      <c r="C1220" s="295" t="s">
        <v>20</v>
      </c>
      <c r="D1220" s="296">
        <v>200</v>
      </c>
      <c r="E1220" s="291">
        <v>0</v>
      </c>
      <c r="F1220" s="291">
        <v>10</v>
      </c>
      <c r="G1220" s="297">
        <v>5</v>
      </c>
      <c r="H1220" s="297">
        <v>5</v>
      </c>
      <c r="I1220" s="298">
        <v>20</v>
      </c>
      <c r="J1220" s="288">
        <v>4000</v>
      </c>
      <c r="K1220" s="294" t="s">
        <v>2085</v>
      </c>
    </row>
    <row r="1221" spans="1:11" ht="21" x14ac:dyDescent="0.2">
      <c r="A1221" s="110">
        <v>170</v>
      </c>
      <c r="B1221" s="294" t="s">
        <v>1431</v>
      </c>
      <c r="C1221" s="295" t="s">
        <v>20</v>
      </c>
      <c r="D1221" s="296">
        <v>300</v>
      </c>
      <c r="E1221" s="291">
        <v>0</v>
      </c>
      <c r="F1221" s="291">
        <v>4</v>
      </c>
      <c r="G1221" s="297">
        <v>2</v>
      </c>
      <c r="H1221" s="297">
        <v>2</v>
      </c>
      <c r="I1221" s="298">
        <v>8</v>
      </c>
      <c r="J1221" s="288">
        <v>2400</v>
      </c>
      <c r="K1221" s="294" t="s">
        <v>2085</v>
      </c>
    </row>
    <row r="1222" spans="1:11" ht="21" x14ac:dyDescent="0.45">
      <c r="A1222" s="110">
        <v>171</v>
      </c>
      <c r="B1222" s="249" t="s">
        <v>3282</v>
      </c>
      <c r="C1222" s="249" t="s">
        <v>20</v>
      </c>
      <c r="D1222" s="250">
        <v>35</v>
      </c>
      <c r="E1222" s="149">
        <v>60</v>
      </c>
      <c r="F1222" s="149">
        <v>60</v>
      </c>
      <c r="G1222" s="149">
        <v>60</v>
      </c>
      <c r="H1222" s="149">
        <v>60</v>
      </c>
      <c r="I1222" s="226">
        <v>240</v>
      </c>
      <c r="J1222" s="288">
        <v>8400</v>
      </c>
      <c r="K1222" s="152" t="s">
        <v>2165</v>
      </c>
    </row>
    <row r="1223" spans="1:11" ht="21" x14ac:dyDescent="0.45">
      <c r="A1223" s="110">
        <v>172</v>
      </c>
      <c r="B1223" s="249" t="s">
        <v>3283</v>
      </c>
      <c r="C1223" s="249" t="s">
        <v>433</v>
      </c>
      <c r="D1223" s="250">
        <v>1400</v>
      </c>
      <c r="E1223" s="118">
        <v>150</v>
      </c>
      <c r="F1223" s="149">
        <v>150</v>
      </c>
      <c r="G1223" s="149">
        <v>150</v>
      </c>
      <c r="H1223" s="149">
        <v>150</v>
      </c>
      <c r="I1223" s="226">
        <v>600</v>
      </c>
      <c r="J1223" s="288">
        <v>840000</v>
      </c>
      <c r="K1223" s="152" t="s">
        <v>2165</v>
      </c>
    </row>
    <row r="1224" spans="1:11" ht="90" x14ac:dyDescent="0.2">
      <c r="A1224" s="110">
        <v>174</v>
      </c>
      <c r="B1224" s="321" t="s">
        <v>3284</v>
      </c>
      <c r="C1224" s="322" t="s">
        <v>71</v>
      </c>
      <c r="D1224" s="323">
        <v>255</v>
      </c>
      <c r="E1224" s="118">
        <v>121</v>
      </c>
      <c r="F1224" s="149">
        <v>94</v>
      </c>
      <c r="G1224" s="149">
        <v>81</v>
      </c>
      <c r="H1224" s="149">
        <v>168</v>
      </c>
      <c r="I1224" s="200">
        <v>464</v>
      </c>
      <c r="J1224" s="207">
        <v>118320</v>
      </c>
      <c r="K1224" s="324" t="s">
        <v>3330</v>
      </c>
    </row>
    <row r="1225" spans="1:11" ht="21" x14ac:dyDescent="0.45">
      <c r="A1225" s="110">
        <v>175</v>
      </c>
      <c r="B1225" s="249" t="s">
        <v>3285</v>
      </c>
      <c r="C1225" s="325" t="s">
        <v>71</v>
      </c>
      <c r="D1225" s="250">
        <v>900</v>
      </c>
      <c r="E1225" s="149">
        <v>0</v>
      </c>
      <c r="F1225" s="149">
        <v>0</v>
      </c>
      <c r="G1225" s="149">
        <v>3</v>
      </c>
      <c r="H1225" s="149">
        <v>0</v>
      </c>
      <c r="I1225" s="226">
        <v>3</v>
      </c>
      <c r="J1225" s="288">
        <v>2700</v>
      </c>
      <c r="K1225" s="152" t="s">
        <v>2165</v>
      </c>
    </row>
    <row r="1226" spans="1:11" ht="21" x14ac:dyDescent="0.45">
      <c r="A1226" s="110">
        <v>177</v>
      </c>
      <c r="B1226" s="249" t="s">
        <v>3286</v>
      </c>
      <c r="C1226" s="249" t="s">
        <v>20</v>
      </c>
      <c r="D1226" s="250">
        <v>52</v>
      </c>
      <c r="E1226" s="149">
        <v>600</v>
      </c>
      <c r="F1226" s="149">
        <v>600</v>
      </c>
      <c r="G1226" s="149">
        <v>600</v>
      </c>
      <c r="H1226" s="149">
        <v>600</v>
      </c>
      <c r="I1226" s="226">
        <v>2400</v>
      </c>
      <c r="J1226" s="288">
        <v>124800</v>
      </c>
      <c r="K1226" s="152" t="s">
        <v>2165</v>
      </c>
    </row>
    <row r="1227" spans="1:11" ht="21" x14ac:dyDescent="0.45">
      <c r="A1227" s="110">
        <v>178</v>
      </c>
      <c r="B1227" s="249" t="s">
        <v>3287</v>
      </c>
      <c r="C1227" s="249" t="s">
        <v>433</v>
      </c>
      <c r="D1227" s="250">
        <v>850</v>
      </c>
      <c r="E1227" s="118">
        <v>125</v>
      </c>
      <c r="F1227" s="149">
        <v>125</v>
      </c>
      <c r="G1227" s="149">
        <v>125</v>
      </c>
      <c r="H1227" s="149">
        <v>125</v>
      </c>
      <c r="I1227" s="226">
        <v>500</v>
      </c>
      <c r="J1227" s="288">
        <v>425000</v>
      </c>
      <c r="K1227" s="152" t="s">
        <v>2165</v>
      </c>
    </row>
    <row r="1228" spans="1:11" ht="21" x14ac:dyDescent="0.45">
      <c r="A1228" s="110">
        <v>179</v>
      </c>
      <c r="B1228" s="249" t="s">
        <v>3288</v>
      </c>
      <c r="C1228" s="249" t="s">
        <v>433</v>
      </c>
      <c r="D1228" s="250">
        <v>880</v>
      </c>
      <c r="E1228" s="118">
        <v>200</v>
      </c>
      <c r="F1228" s="149">
        <v>200</v>
      </c>
      <c r="G1228" s="149">
        <v>200</v>
      </c>
      <c r="H1228" s="149">
        <v>200</v>
      </c>
      <c r="I1228" s="226">
        <v>800</v>
      </c>
      <c r="J1228" s="288">
        <v>704000</v>
      </c>
      <c r="K1228" s="152" t="s">
        <v>2165</v>
      </c>
    </row>
    <row r="1229" spans="1:11" ht="21" x14ac:dyDescent="0.2">
      <c r="A1229" s="110">
        <v>180</v>
      </c>
      <c r="B1229" s="326" t="s">
        <v>470</v>
      </c>
      <c r="C1229" s="326" t="s">
        <v>20</v>
      </c>
      <c r="D1229" s="327">
        <v>25</v>
      </c>
      <c r="E1229" s="312">
        <v>0</v>
      </c>
      <c r="F1229" s="328">
        <v>24</v>
      </c>
      <c r="G1229" s="328">
        <v>0</v>
      </c>
      <c r="H1229" s="312">
        <v>0</v>
      </c>
      <c r="I1229" s="328">
        <v>24</v>
      </c>
      <c r="J1229" s="329">
        <v>600</v>
      </c>
      <c r="K1229" s="330" t="s">
        <v>2838</v>
      </c>
    </row>
    <row r="1230" spans="1:11" ht="21" x14ac:dyDescent="0.2">
      <c r="A1230" s="110">
        <v>181</v>
      </c>
      <c r="B1230" s="294" t="s">
        <v>3289</v>
      </c>
      <c r="C1230" s="295" t="s">
        <v>20</v>
      </c>
      <c r="D1230" s="296">
        <v>300</v>
      </c>
      <c r="E1230" s="291">
        <v>0</v>
      </c>
      <c r="F1230" s="291">
        <v>4</v>
      </c>
      <c r="G1230" s="297">
        <v>2</v>
      </c>
      <c r="H1230" s="297">
        <v>2</v>
      </c>
      <c r="I1230" s="298">
        <v>8</v>
      </c>
      <c r="J1230" s="288">
        <v>2400</v>
      </c>
      <c r="K1230" s="294" t="s">
        <v>2085</v>
      </c>
    </row>
    <row r="1231" spans="1:11" ht="21" x14ac:dyDescent="0.45">
      <c r="A1231" s="110">
        <v>182</v>
      </c>
      <c r="B1231" s="249" t="s">
        <v>3290</v>
      </c>
      <c r="C1231" s="325" t="s">
        <v>71</v>
      </c>
      <c r="D1231" s="250">
        <v>152</v>
      </c>
      <c r="E1231" s="118">
        <v>135</v>
      </c>
      <c r="F1231" s="149">
        <v>135</v>
      </c>
      <c r="G1231" s="149">
        <v>135</v>
      </c>
      <c r="H1231" s="149">
        <v>135</v>
      </c>
      <c r="I1231" s="226">
        <v>540</v>
      </c>
      <c r="J1231" s="288">
        <v>82080</v>
      </c>
      <c r="K1231" s="152" t="s">
        <v>2165</v>
      </c>
    </row>
    <row r="1232" spans="1:11" ht="21" x14ac:dyDescent="0.2">
      <c r="A1232" s="110">
        <v>183</v>
      </c>
      <c r="B1232" s="294" t="s">
        <v>1435</v>
      </c>
      <c r="C1232" s="325" t="s">
        <v>71</v>
      </c>
      <c r="D1232" s="296">
        <v>300</v>
      </c>
      <c r="E1232" s="291">
        <v>0</v>
      </c>
      <c r="F1232" s="291">
        <v>10</v>
      </c>
      <c r="G1232" s="297">
        <v>5</v>
      </c>
      <c r="H1232" s="297">
        <v>5</v>
      </c>
      <c r="I1232" s="298">
        <v>20</v>
      </c>
      <c r="J1232" s="288">
        <v>6000</v>
      </c>
      <c r="K1232" s="294" t="s">
        <v>2085</v>
      </c>
    </row>
    <row r="1233" spans="1:11" ht="21" x14ac:dyDescent="0.2">
      <c r="A1233" s="110">
        <v>184</v>
      </c>
      <c r="B1233" s="294" t="s">
        <v>3291</v>
      </c>
      <c r="C1233" s="295" t="s">
        <v>20</v>
      </c>
      <c r="D1233" s="296">
        <v>300</v>
      </c>
      <c r="E1233" s="291">
        <v>0</v>
      </c>
      <c r="F1233" s="291">
        <v>40</v>
      </c>
      <c r="G1233" s="297">
        <v>20</v>
      </c>
      <c r="H1233" s="297">
        <v>20</v>
      </c>
      <c r="I1233" s="298">
        <v>80</v>
      </c>
      <c r="J1233" s="288">
        <v>24000</v>
      </c>
      <c r="K1233" s="294" t="s">
        <v>2085</v>
      </c>
    </row>
    <row r="1234" spans="1:11" ht="21" x14ac:dyDescent="0.45">
      <c r="A1234" s="110">
        <v>185</v>
      </c>
      <c r="B1234" s="249" t="s">
        <v>3292</v>
      </c>
      <c r="C1234" s="249" t="s">
        <v>44</v>
      </c>
      <c r="D1234" s="250">
        <v>9</v>
      </c>
      <c r="E1234" s="118">
        <v>400</v>
      </c>
      <c r="F1234" s="149">
        <v>400</v>
      </c>
      <c r="G1234" s="149">
        <v>400</v>
      </c>
      <c r="H1234" s="149">
        <v>400</v>
      </c>
      <c r="I1234" s="200">
        <v>1600</v>
      </c>
      <c r="J1234" s="288">
        <v>14400</v>
      </c>
      <c r="K1234" s="152" t="s">
        <v>2165</v>
      </c>
    </row>
    <row r="1235" spans="1:11" ht="21" x14ac:dyDescent="0.45">
      <c r="A1235" s="110">
        <v>190</v>
      </c>
      <c r="B1235" s="249" t="s">
        <v>3293</v>
      </c>
      <c r="C1235" s="249" t="s">
        <v>49</v>
      </c>
      <c r="D1235" s="250">
        <v>85</v>
      </c>
      <c r="E1235" s="118">
        <v>6</v>
      </c>
      <c r="F1235" s="118">
        <v>6</v>
      </c>
      <c r="G1235" s="149">
        <v>6</v>
      </c>
      <c r="H1235" s="149">
        <v>6</v>
      </c>
      <c r="I1235" s="226">
        <v>24</v>
      </c>
      <c r="J1235" s="288">
        <v>2040</v>
      </c>
      <c r="K1235" s="152" t="s">
        <v>2165</v>
      </c>
    </row>
    <row r="1236" spans="1:11" ht="21" x14ac:dyDescent="0.45">
      <c r="A1236" s="110">
        <v>191</v>
      </c>
      <c r="B1236" s="249" t="s">
        <v>3294</v>
      </c>
      <c r="C1236" s="249" t="s">
        <v>49</v>
      </c>
      <c r="D1236" s="250">
        <v>85</v>
      </c>
      <c r="E1236" s="118">
        <v>18</v>
      </c>
      <c r="F1236" s="118">
        <v>18</v>
      </c>
      <c r="G1236" s="149">
        <v>18</v>
      </c>
      <c r="H1236" s="149">
        <v>18</v>
      </c>
      <c r="I1236" s="226">
        <v>72</v>
      </c>
      <c r="J1236" s="288">
        <v>6120</v>
      </c>
      <c r="K1236" s="152" t="s">
        <v>2165</v>
      </c>
    </row>
    <row r="1237" spans="1:11" ht="21" x14ac:dyDescent="0.45">
      <c r="A1237" s="110">
        <v>192</v>
      </c>
      <c r="B1237" s="249" t="s">
        <v>3295</v>
      </c>
      <c r="C1237" s="249" t="s">
        <v>49</v>
      </c>
      <c r="D1237" s="250">
        <v>29</v>
      </c>
      <c r="E1237" s="118">
        <v>24</v>
      </c>
      <c r="F1237" s="149">
        <v>24</v>
      </c>
      <c r="G1237" s="149">
        <v>24</v>
      </c>
      <c r="H1237" s="149">
        <v>24</v>
      </c>
      <c r="I1237" s="226">
        <v>96</v>
      </c>
      <c r="J1237" s="288">
        <v>2784</v>
      </c>
      <c r="K1237" s="152" t="s">
        <v>2165</v>
      </c>
    </row>
    <row r="1238" spans="1:11" ht="21" x14ac:dyDescent="0.2">
      <c r="A1238" s="110">
        <v>193</v>
      </c>
      <c r="B1238" s="157" t="s">
        <v>3296</v>
      </c>
      <c r="C1238" s="152" t="s">
        <v>49</v>
      </c>
      <c r="D1238" s="154">
        <v>50</v>
      </c>
      <c r="E1238" s="118">
        <v>9</v>
      </c>
      <c r="F1238" s="149">
        <v>9</v>
      </c>
      <c r="G1238" s="149">
        <v>9</v>
      </c>
      <c r="H1238" s="149">
        <v>11</v>
      </c>
      <c r="I1238" s="226">
        <v>38</v>
      </c>
      <c r="J1238" s="288">
        <v>1900</v>
      </c>
      <c r="K1238" s="152" t="s">
        <v>2110</v>
      </c>
    </row>
    <row r="1239" spans="1:11" ht="21" x14ac:dyDescent="0.2">
      <c r="A1239" s="110">
        <v>194</v>
      </c>
      <c r="B1239" s="294" t="s">
        <v>374</v>
      </c>
      <c r="C1239" s="295" t="s">
        <v>49</v>
      </c>
      <c r="D1239" s="296">
        <v>100</v>
      </c>
      <c r="E1239" s="297">
        <v>0</v>
      </c>
      <c r="F1239" s="297">
        <v>2</v>
      </c>
      <c r="G1239" s="297">
        <v>2</v>
      </c>
      <c r="H1239" s="297">
        <v>0</v>
      </c>
      <c r="I1239" s="226">
        <v>4</v>
      </c>
      <c r="J1239" s="288">
        <v>400</v>
      </c>
      <c r="K1239" s="294" t="s">
        <v>2097</v>
      </c>
    </row>
    <row r="1240" spans="1:11" ht="21" x14ac:dyDescent="0.45">
      <c r="A1240" s="110">
        <v>195</v>
      </c>
      <c r="B1240" s="249" t="s">
        <v>374</v>
      </c>
      <c r="C1240" s="249" t="s">
        <v>49</v>
      </c>
      <c r="D1240" s="250">
        <v>75</v>
      </c>
      <c r="E1240" s="118">
        <v>126</v>
      </c>
      <c r="F1240" s="118">
        <v>126</v>
      </c>
      <c r="G1240" s="149">
        <v>126</v>
      </c>
      <c r="H1240" s="149">
        <v>126</v>
      </c>
      <c r="I1240" s="226">
        <v>504</v>
      </c>
      <c r="J1240" s="288">
        <v>37800</v>
      </c>
      <c r="K1240" s="152" t="s">
        <v>2165</v>
      </c>
    </row>
    <row r="1241" spans="1:11" ht="21" x14ac:dyDescent="0.2">
      <c r="A1241" s="110">
        <v>196</v>
      </c>
      <c r="B1241" s="157" t="s">
        <v>3297</v>
      </c>
      <c r="C1241" s="152" t="s">
        <v>49</v>
      </c>
      <c r="D1241" s="154">
        <v>60</v>
      </c>
      <c r="E1241" s="118">
        <v>4</v>
      </c>
      <c r="F1241" s="118">
        <v>4</v>
      </c>
      <c r="G1241" s="149">
        <v>4</v>
      </c>
      <c r="H1241" s="149">
        <v>6</v>
      </c>
      <c r="I1241" s="200">
        <v>18</v>
      </c>
      <c r="J1241" s="288">
        <v>1080</v>
      </c>
      <c r="K1241" s="152" t="s">
        <v>2110</v>
      </c>
    </row>
    <row r="1242" spans="1:11" ht="21" x14ac:dyDescent="0.45">
      <c r="A1242" s="110">
        <v>197</v>
      </c>
      <c r="B1242" s="249" t="s">
        <v>3298</v>
      </c>
      <c r="C1242" s="249" t="s">
        <v>158</v>
      </c>
      <c r="D1242" s="250">
        <v>33.4</v>
      </c>
      <c r="E1242" s="118">
        <v>825</v>
      </c>
      <c r="F1242" s="149">
        <v>825</v>
      </c>
      <c r="G1242" s="149">
        <v>825</v>
      </c>
      <c r="H1242" s="149">
        <v>825</v>
      </c>
      <c r="I1242" s="200">
        <v>3300</v>
      </c>
      <c r="J1242" s="288">
        <v>110220</v>
      </c>
      <c r="K1242" s="152" t="s">
        <v>2165</v>
      </c>
    </row>
    <row r="1243" spans="1:11" ht="21" x14ac:dyDescent="0.45">
      <c r="A1243" s="110">
        <v>198</v>
      </c>
      <c r="B1243" s="249" t="s">
        <v>3299</v>
      </c>
      <c r="C1243" s="249" t="s">
        <v>20</v>
      </c>
      <c r="D1243" s="250">
        <v>190</v>
      </c>
      <c r="E1243" s="149">
        <v>15</v>
      </c>
      <c r="F1243" s="149">
        <v>15</v>
      </c>
      <c r="G1243" s="149">
        <v>15</v>
      </c>
      <c r="H1243" s="149">
        <v>15</v>
      </c>
      <c r="I1243" s="226">
        <v>60</v>
      </c>
      <c r="J1243" s="288">
        <v>11400</v>
      </c>
      <c r="K1243" s="152" t="s">
        <v>2165</v>
      </c>
    </row>
    <row r="1244" spans="1:11" ht="21" x14ac:dyDescent="0.2">
      <c r="A1244" s="110">
        <v>199</v>
      </c>
      <c r="B1244" s="294" t="s">
        <v>1755</v>
      </c>
      <c r="C1244" s="295" t="s">
        <v>71</v>
      </c>
      <c r="D1244" s="296">
        <v>2000</v>
      </c>
      <c r="E1244" s="291">
        <v>0</v>
      </c>
      <c r="F1244" s="291">
        <v>0</v>
      </c>
      <c r="G1244" s="297">
        <v>2</v>
      </c>
      <c r="H1244" s="297">
        <v>0</v>
      </c>
      <c r="I1244" s="298">
        <v>2</v>
      </c>
      <c r="J1244" s="288">
        <v>4000</v>
      </c>
      <c r="K1244" s="294" t="s">
        <v>1661</v>
      </c>
    </row>
    <row r="1245" spans="1:11" ht="21" x14ac:dyDescent="0.2">
      <c r="A1245" s="110">
        <v>200</v>
      </c>
      <c r="B1245" s="294" t="s">
        <v>1757</v>
      </c>
      <c r="C1245" s="295" t="s">
        <v>71</v>
      </c>
      <c r="D1245" s="296">
        <v>3000</v>
      </c>
      <c r="E1245" s="291">
        <v>10</v>
      </c>
      <c r="F1245" s="291">
        <v>5</v>
      </c>
      <c r="G1245" s="297">
        <v>5</v>
      </c>
      <c r="H1245" s="297">
        <v>0</v>
      </c>
      <c r="I1245" s="298">
        <v>20</v>
      </c>
      <c r="J1245" s="288">
        <v>60000</v>
      </c>
      <c r="K1245" s="294" t="s">
        <v>1661</v>
      </c>
    </row>
    <row r="1246" spans="1:11" ht="21" x14ac:dyDescent="0.2">
      <c r="A1246" s="110">
        <v>201</v>
      </c>
      <c r="B1246" s="294" t="s">
        <v>1758</v>
      </c>
      <c r="C1246" s="295" t="s">
        <v>71</v>
      </c>
      <c r="D1246" s="296">
        <v>1500</v>
      </c>
      <c r="E1246" s="291">
        <v>18</v>
      </c>
      <c r="F1246" s="291">
        <v>16</v>
      </c>
      <c r="G1246" s="297">
        <v>16</v>
      </c>
      <c r="H1246" s="297">
        <v>16</v>
      </c>
      <c r="I1246" s="298">
        <v>66</v>
      </c>
      <c r="J1246" s="288">
        <v>99000</v>
      </c>
      <c r="K1246" s="294" t="s">
        <v>1661</v>
      </c>
    </row>
    <row r="1247" spans="1:11" ht="21" x14ac:dyDescent="0.2">
      <c r="A1247" s="110">
        <v>202</v>
      </c>
      <c r="B1247" s="294" t="s">
        <v>363</v>
      </c>
      <c r="C1247" s="295" t="s">
        <v>61</v>
      </c>
      <c r="D1247" s="296">
        <v>70</v>
      </c>
      <c r="E1247" s="297">
        <v>12</v>
      </c>
      <c r="F1247" s="297">
        <v>12</v>
      </c>
      <c r="G1247" s="297">
        <v>12</v>
      </c>
      <c r="H1247" s="297">
        <v>0</v>
      </c>
      <c r="I1247" s="298">
        <v>36</v>
      </c>
      <c r="J1247" s="288">
        <v>2520</v>
      </c>
      <c r="K1247" s="294" t="s">
        <v>2097</v>
      </c>
    </row>
    <row r="1248" spans="1:11" ht="21" x14ac:dyDescent="0.2">
      <c r="A1248" s="110">
        <v>204</v>
      </c>
      <c r="B1248" s="301" t="s">
        <v>475</v>
      </c>
      <c r="C1248" s="301" t="s">
        <v>61</v>
      </c>
      <c r="D1248" s="302">
        <v>70</v>
      </c>
      <c r="E1248" s="297">
        <v>0</v>
      </c>
      <c r="F1248" s="297">
        <v>0</v>
      </c>
      <c r="G1248" s="297">
        <v>0</v>
      </c>
      <c r="H1248" s="303">
        <v>12</v>
      </c>
      <c r="I1248" s="303">
        <v>12</v>
      </c>
      <c r="J1248" s="288">
        <v>840</v>
      </c>
      <c r="K1248" s="300" t="s">
        <v>2838</v>
      </c>
    </row>
    <row r="1249" spans="1:11" ht="21" x14ac:dyDescent="0.2">
      <c r="A1249" s="110">
        <v>205</v>
      </c>
      <c r="B1249" s="301" t="s">
        <v>477</v>
      </c>
      <c r="C1249" s="301" t="s">
        <v>61</v>
      </c>
      <c r="D1249" s="302">
        <v>20</v>
      </c>
      <c r="E1249" s="291">
        <v>0</v>
      </c>
      <c r="F1249" s="291">
        <v>0</v>
      </c>
      <c r="G1249" s="291">
        <v>0</v>
      </c>
      <c r="H1249" s="303">
        <v>72</v>
      </c>
      <c r="I1249" s="303">
        <v>72</v>
      </c>
      <c r="J1249" s="288">
        <v>1440</v>
      </c>
      <c r="K1249" s="300" t="s">
        <v>2838</v>
      </c>
    </row>
    <row r="1250" spans="1:11" ht="21" x14ac:dyDescent="0.2">
      <c r="A1250" s="110">
        <v>206</v>
      </c>
      <c r="B1250" s="301" t="s">
        <v>479</v>
      </c>
      <c r="C1250" s="301" t="s">
        <v>61</v>
      </c>
      <c r="D1250" s="302">
        <v>180</v>
      </c>
      <c r="E1250" s="291">
        <v>0</v>
      </c>
      <c r="F1250" s="291">
        <v>0</v>
      </c>
      <c r="G1250" s="291">
        <v>0</v>
      </c>
      <c r="H1250" s="303">
        <v>12</v>
      </c>
      <c r="I1250" s="303">
        <v>12</v>
      </c>
      <c r="J1250" s="288">
        <v>2160</v>
      </c>
      <c r="K1250" s="300" t="s">
        <v>2838</v>
      </c>
    </row>
    <row r="1251" spans="1:11" ht="21" x14ac:dyDescent="0.2">
      <c r="A1251" s="110">
        <v>208</v>
      </c>
      <c r="B1251" s="294" t="s">
        <v>2001</v>
      </c>
      <c r="C1251" s="295" t="s">
        <v>3300</v>
      </c>
      <c r="D1251" s="296">
        <v>12</v>
      </c>
      <c r="E1251" s="297">
        <v>10</v>
      </c>
      <c r="F1251" s="297">
        <v>0</v>
      </c>
      <c r="G1251" s="297">
        <v>10</v>
      </c>
      <c r="H1251" s="297">
        <v>0</v>
      </c>
      <c r="I1251" s="298">
        <v>20</v>
      </c>
      <c r="J1251" s="288">
        <v>240</v>
      </c>
      <c r="K1251" s="294" t="s">
        <v>3301</v>
      </c>
    </row>
    <row r="1252" spans="1:11" ht="21" x14ac:dyDescent="0.2">
      <c r="A1252" s="110">
        <v>210</v>
      </c>
      <c r="B1252" s="294" t="s">
        <v>3302</v>
      </c>
      <c r="C1252" s="295" t="s">
        <v>218</v>
      </c>
      <c r="D1252" s="296">
        <v>80</v>
      </c>
      <c r="E1252" s="291">
        <v>240</v>
      </c>
      <c r="F1252" s="297">
        <v>260</v>
      </c>
      <c r="G1252" s="297">
        <v>0</v>
      </c>
      <c r="H1252" s="297">
        <v>0</v>
      </c>
      <c r="I1252" s="298">
        <v>500</v>
      </c>
      <c r="J1252" s="288">
        <v>40000</v>
      </c>
      <c r="K1252" s="294" t="s">
        <v>2085</v>
      </c>
    </row>
    <row r="1253" spans="1:11" ht="21" x14ac:dyDescent="0.2">
      <c r="A1253" s="110">
        <v>211</v>
      </c>
      <c r="B1253" s="294" t="s">
        <v>3303</v>
      </c>
      <c r="C1253" s="295" t="s">
        <v>61</v>
      </c>
      <c r="D1253" s="296">
        <v>300</v>
      </c>
      <c r="E1253" s="291">
        <v>0</v>
      </c>
      <c r="F1253" s="291">
        <v>30</v>
      </c>
      <c r="G1253" s="297">
        <v>15</v>
      </c>
      <c r="H1253" s="297">
        <v>15</v>
      </c>
      <c r="I1253" s="298">
        <v>60</v>
      </c>
      <c r="J1253" s="288">
        <v>18000</v>
      </c>
      <c r="K1253" s="294" t="s">
        <v>2085</v>
      </c>
    </row>
    <row r="1254" spans="1:11" ht="21" x14ac:dyDescent="0.2">
      <c r="A1254" s="110">
        <v>212</v>
      </c>
      <c r="B1254" s="294" t="s">
        <v>1469</v>
      </c>
      <c r="C1254" s="295" t="s">
        <v>61</v>
      </c>
      <c r="D1254" s="296">
        <v>50</v>
      </c>
      <c r="E1254" s="297">
        <v>20</v>
      </c>
      <c r="F1254" s="297">
        <v>0</v>
      </c>
      <c r="G1254" s="297">
        <v>0</v>
      </c>
      <c r="H1254" s="297">
        <v>0</v>
      </c>
      <c r="I1254" s="298">
        <v>20</v>
      </c>
      <c r="J1254" s="288">
        <v>1000</v>
      </c>
      <c r="K1254" s="294" t="s">
        <v>2085</v>
      </c>
    </row>
    <row r="1255" spans="1:11" ht="21" x14ac:dyDescent="0.45">
      <c r="A1255" s="110">
        <v>213</v>
      </c>
      <c r="B1255" s="249" t="s">
        <v>3304</v>
      </c>
      <c r="C1255" s="264" t="s">
        <v>13</v>
      </c>
      <c r="D1255" s="265">
        <v>15</v>
      </c>
      <c r="E1255" s="266">
        <v>500</v>
      </c>
      <c r="F1255" s="249">
        <v>0</v>
      </c>
      <c r="G1255" s="331">
        <v>0</v>
      </c>
      <c r="H1255" s="249">
        <v>0</v>
      </c>
      <c r="I1255" s="268">
        <v>500</v>
      </c>
      <c r="J1255" s="288">
        <v>7500</v>
      </c>
      <c r="K1255" s="264" t="s">
        <v>2081</v>
      </c>
    </row>
    <row r="1256" spans="1:11" ht="21" x14ac:dyDescent="0.2">
      <c r="A1256" s="110">
        <v>214</v>
      </c>
      <c r="B1256" s="294" t="s">
        <v>1470</v>
      </c>
      <c r="C1256" s="295" t="s">
        <v>218</v>
      </c>
      <c r="D1256" s="296">
        <v>60</v>
      </c>
      <c r="E1256" s="297">
        <v>500</v>
      </c>
      <c r="F1256" s="297">
        <v>0</v>
      </c>
      <c r="G1256" s="297">
        <v>0</v>
      </c>
      <c r="H1256" s="297">
        <v>0</v>
      </c>
      <c r="I1256" s="298">
        <v>500</v>
      </c>
      <c r="J1256" s="288">
        <v>30000</v>
      </c>
      <c r="K1256" s="294" t="s">
        <v>2085</v>
      </c>
    </row>
    <row r="1257" spans="1:11" ht="21" x14ac:dyDescent="0.45">
      <c r="A1257" s="110">
        <v>216</v>
      </c>
      <c r="B1257" s="249" t="s">
        <v>3305</v>
      </c>
      <c r="C1257" s="249" t="s">
        <v>61</v>
      </c>
      <c r="D1257" s="250">
        <v>35</v>
      </c>
      <c r="E1257" s="118">
        <v>300</v>
      </c>
      <c r="F1257" s="149">
        <v>300</v>
      </c>
      <c r="G1257" s="149">
        <v>300</v>
      </c>
      <c r="H1257" s="149">
        <v>300</v>
      </c>
      <c r="I1257" s="200">
        <v>1200</v>
      </c>
      <c r="J1257" s="288">
        <v>42000</v>
      </c>
      <c r="K1257" s="152" t="s">
        <v>2165</v>
      </c>
    </row>
    <row r="1258" spans="1:11" ht="21" x14ac:dyDescent="0.2">
      <c r="A1258" s="110">
        <v>220</v>
      </c>
      <c r="B1258" s="157" t="s">
        <v>3306</v>
      </c>
      <c r="C1258" s="152" t="s">
        <v>61</v>
      </c>
      <c r="D1258" s="154">
        <v>6000</v>
      </c>
      <c r="E1258" s="149">
        <v>1</v>
      </c>
      <c r="F1258" s="149">
        <v>0</v>
      </c>
      <c r="G1258" s="149">
        <v>0</v>
      </c>
      <c r="H1258" s="149">
        <v>0</v>
      </c>
      <c r="I1258" s="200">
        <v>1</v>
      </c>
      <c r="J1258" s="288">
        <v>6000</v>
      </c>
      <c r="K1258" s="152" t="s">
        <v>3207</v>
      </c>
    </row>
    <row r="1259" spans="1:11" ht="21" x14ac:dyDescent="0.2">
      <c r="A1259" s="110">
        <v>221</v>
      </c>
      <c r="B1259" s="294" t="s">
        <v>1969</v>
      </c>
      <c r="C1259" s="295" t="s">
        <v>61</v>
      </c>
      <c r="D1259" s="296">
        <v>15</v>
      </c>
      <c r="E1259" s="297">
        <v>0</v>
      </c>
      <c r="F1259" s="297">
        <v>0</v>
      </c>
      <c r="G1259" s="297">
        <v>50</v>
      </c>
      <c r="H1259" s="297">
        <v>0</v>
      </c>
      <c r="I1259" s="298">
        <v>50</v>
      </c>
      <c r="J1259" s="288">
        <v>750</v>
      </c>
      <c r="K1259" s="300" t="s">
        <v>3102</v>
      </c>
    </row>
    <row r="1260" spans="1:11" ht="21" x14ac:dyDescent="0.2">
      <c r="A1260" s="110">
        <v>223</v>
      </c>
      <c r="B1260" s="294" t="s">
        <v>1477</v>
      </c>
      <c r="C1260" s="295" t="s">
        <v>218</v>
      </c>
      <c r="D1260" s="296">
        <v>30</v>
      </c>
      <c r="E1260" s="297">
        <v>5000</v>
      </c>
      <c r="F1260" s="297">
        <v>0</v>
      </c>
      <c r="G1260" s="297">
        <v>0</v>
      </c>
      <c r="H1260" s="297">
        <v>0</v>
      </c>
      <c r="I1260" s="298">
        <v>5000</v>
      </c>
      <c r="J1260" s="288">
        <v>150000</v>
      </c>
      <c r="K1260" s="294" t="s">
        <v>2085</v>
      </c>
    </row>
    <row r="1261" spans="1:11" ht="21" x14ac:dyDescent="0.2">
      <c r="A1261" s="110">
        <v>224</v>
      </c>
      <c r="B1261" s="294" t="s">
        <v>1478</v>
      </c>
      <c r="C1261" s="295" t="s">
        <v>218</v>
      </c>
      <c r="D1261" s="296">
        <v>30</v>
      </c>
      <c r="E1261" s="297">
        <v>1000</v>
      </c>
      <c r="F1261" s="297">
        <v>0</v>
      </c>
      <c r="G1261" s="297">
        <v>0</v>
      </c>
      <c r="H1261" s="297">
        <v>0</v>
      </c>
      <c r="I1261" s="298">
        <v>1000</v>
      </c>
      <c r="J1261" s="288">
        <v>30000</v>
      </c>
      <c r="K1261" s="294" t="s">
        <v>2085</v>
      </c>
    </row>
    <row r="1262" spans="1:11" ht="21" x14ac:dyDescent="0.2">
      <c r="A1262" s="110">
        <v>225</v>
      </c>
      <c r="B1262" s="294" t="s">
        <v>1479</v>
      </c>
      <c r="C1262" s="295" t="s">
        <v>218</v>
      </c>
      <c r="D1262" s="296">
        <v>30</v>
      </c>
      <c r="E1262" s="291">
        <v>500</v>
      </c>
      <c r="F1262" s="297">
        <v>500</v>
      </c>
      <c r="G1262" s="297">
        <v>0</v>
      </c>
      <c r="H1262" s="297">
        <v>0</v>
      </c>
      <c r="I1262" s="298">
        <v>1000</v>
      </c>
      <c r="J1262" s="288">
        <v>30000</v>
      </c>
      <c r="K1262" s="294" t="s">
        <v>2085</v>
      </c>
    </row>
    <row r="1263" spans="1:11" ht="21" x14ac:dyDescent="0.2">
      <c r="A1263" s="110">
        <v>226</v>
      </c>
      <c r="B1263" s="294" t="s">
        <v>1480</v>
      </c>
      <c r="C1263" s="295" t="s">
        <v>218</v>
      </c>
      <c r="D1263" s="296">
        <v>30</v>
      </c>
      <c r="E1263" s="297">
        <v>4000</v>
      </c>
      <c r="F1263" s="297">
        <v>0</v>
      </c>
      <c r="G1263" s="297">
        <v>0</v>
      </c>
      <c r="H1263" s="297">
        <v>0</v>
      </c>
      <c r="I1263" s="298">
        <v>4000</v>
      </c>
      <c r="J1263" s="288">
        <v>120000</v>
      </c>
      <c r="K1263" s="294" t="s">
        <v>2085</v>
      </c>
    </row>
    <row r="1264" spans="1:11" ht="21" x14ac:dyDescent="0.2">
      <c r="A1264" s="110">
        <v>229</v>
      </c>
      <c r="B1264" s="157" t="s">
        <v>3307</v>
      </c>
      <c r="C1264" s="152" t="s">
        <v>223</v>
      </c>
      <c r="D1264" s="154">
        <v>1600</v>
      </c>
      <c r="E1264" s="118">
        <v>0</v>
      </c>
      <c r="F1264" s="118">
        <v>0</v>
      </c>
      <c r="G1264" s="149">
        <v>2</v>
      </c>
      <c r="H1264" s="149">
        <v>0</v>
      </c>
      <c r="I1264" s="200">
        <v>2</v>
      </c>
      <c r="J1264" s="288">
        <v>3200</v>
      </c>
      <c r="K1264" s="152" t="s">
        <v>2114</v>
      </c>
    </row>
    <row r="1265" spans="1:11" ht="21" x14ac:dyDescent="0.2">
      <c r="A1265" s="110">
        <v>230</v>
      </c>
      <c r="B1265" s="157" t="s">
        <v>3308</v>
      </c>
      <c r="C1265" s="152" t="s">
        <v>223</v>
      </c>
      <c r="D1265" s="154">
        <v>400</v>
      </c>
      <c r="E1265" s="118">
        <v>0</v>
      </c>
      <c r="F1265" s="118">
        <v>0</v>
      </c>
      <c r="G1265" s="149">
        <v>12</v>
      </c>
      <c r="H1265" s="149">
        <v>0</v>
      </c>
      <c r="I1265" s="200">
        <v>12</v>
      </c>
      <c r="J1265" s="288">
        <v>4800</v>
      </c>
      <c r="K1265" s="152" t="s">
        <v>2114</v>
      </c>
    </row>
    <row r="1266" spans="1:11" ht="21" x14ac:dyDescent="0.2">
      <c r="A1266" s="110">
        <v>231</v>
      </c>
      <c r="B1266" s="157" t="s">
        <v>3309</v>
      </c>
      <c r="C1266" s="152" t="s">
        <v>223</v>
      </c>
      <c r="D1266" s="154">
        <v>315</v>
      </c>
      <c r="E1266" s="118">
        <v>0</v>
      </c>
      <c r="F1266" s="118">
        <v>0</v>
      </c>
      <c r="G1266" s="149">
        <v>12</v>
      </c>
      <c r="H1266" s="149">
        <v>0</v>
      </c>
      <c r="I1266" s="200">
        <v>12</v>
      </c>
      <c r="J1266" s="288">
        <v>3780</v>
      </c>
      <c r="K1266" s="152" t="s">
        <v>2114</v>
      </c>
    </row>
    <row r="1267" spans="1:11" ht="21" x14ac:dyDescent="0.2">
      <c r="A1267" s="110">
        <v>232</v>
      </c>
      <c r="B1267" s="157" t="s">
        <v>3310</v>
      </c>
      <c r="C1267" s="152" t="s">
        <v>223</v>
      </c>
      <c r="D1267" s="154">
        <v>400</v>
      </c>
      <c r="E1267" s="118">
        <v>0</v>
      </c>
      <c r="F1267" s="118">
        <v>0</v>
      </c>
      <c r="G1267" s="149">
        <v>12</v>
      </c>
      <c r="H1267" s="149">
        <v>0</v>
      </c>
      <c r="I1267" s="200">
        <v>12</v>
      </c>
      <c r="J1267" s="288">
        <v>4800</v>
      </c>
      <c r="K1267" s="152" t="s">
        <v>2114</v>
      </c>
    </row>
    <row r="1268" spans="1:11" ht="21" x14ac:dyDescent="0.2">
      <c r="A1268" s="110">
        <v>233</v>
      </c>
      <c r="B1268" s="294" t="s">
        <v>1761</v>
      </c>
      <c r="C1268" s="295" t="s">
        <v>49</v>
      </c>
      <c r="D1268" s="296">
        <v>22</v>
      </c>
      <c r="E1268" s="291">
        <v>0</v>
      </c>
      <c r="F1268" s="297">
        <v>360</v>
      </c>
      <c r="G1268" s="297">
        <v>0</v>
      </c>
      <c r="H1268" s="297">
        <v>0</v>
      </c>
      <c r="I1268" s="298">
        <v>360</v>
      </c>
      <c r="J1268" s="288">
        <v>7920</v>
      </c>
      <c r="K1268" s="294" t="s">
        <v>1661</v>
      </c>
    </row>
    <row r="1269" spans="1:11" ht="21" x14ac:dyDescent="0.2">
      <c r="A1269" s="110">
        <v>235</v>
      </c>
      <c r="B1269" s="125" t="s">
        <v>3311</v>
      </c>
      <c r="C1269" s="152" t="s">
        <v>61</v>
      </c>
      <c r="D1269" s="154">
        <v>150</v>
      </c>
      <c r="E1269" s="118">
        <v>2</v>
      </c>
      <c r="F1269" s="118">
        <v>2</v>
      </c>
      <c r="G1269" s="149">
        <v>1</v>
      </c>
      <c r="H1269" s="149">
        <v>0</v>
      </c>
      <c r="I1269" s="200">
        <v>5</v>
      </c>
      <c r="J1269" s="288">
        <v>750</v>
      </c>
      <c r="K1269" s="152" t="s">
        <v>3212</v>
      </c>
    </row>
    <row r="1270" spans="1:11" ht="21" x14ac:dyDescent="0.45">
      <c r="A1270" s="110">
        <v>236</v>
      </c>
      <c r="B1270" s="249" t="s">
        <v>3312</v>
      </c>
      <c r="C1270" s="249" t="s">
        <v>3313</v>
      </c>
      <c r="D1270" s="250">
        <v>235</v>
      </c>
      <c r="E1270" s="149">
        <v>20</v>
      </c>
      <c r="F1270" s="149">
        <v>20</v>
      </c>
      <c r="G1270" s="149">
        <v>20</v>
      </c>
      <c r="H1270" s="149">
        <v>20</v>
      </c>
      <c r="I1270" s="226">
        <v>80</v>
      </c>
      <c r="J1270" s="288">
        <v>18800</v>
      </c>
      <c r="K1270" s="152" t="s">
        <v>2165</v>
      </c>
    </row>
    <row r="1271" spans="1:11" ht="21" x14ac:dyDescent="0.45">
      <c r="A1271" s="110">
        <v>238</v>
      </c>
      <c r="B1271" s="249" t="s">
        <v>3314</v>
      </c>
      <c r="C1271" s="249" t="s">
        <v>13</v>
      </c>
      <c r="D1271" s="250">
        <v>5</v>
      </c>
      <c r="E1271" s="118">
        <v>70</v>
      </c>
      <c r="F1271" s="118">
        <v>70</v>
      </c>
      <c r="G1271" s="149">
        <v>70</v>
      </c>
      <c r="H1271" s="149">
        <v>70</v>
      </c>
      <c r="I1271" s="226">
        <v>280</v>
      </c>
      <c r="J1271" s="288">
        <v>1400</v>
      </c>
      <c r="K1271" s="152" t="s">
        <v>2165</v>
      </c>
    </row>
    <row r="1272" spans="1:11" ht="21" x14ac:dyDescent="0.45">
      <c r="A1272" s="110">
        <v>239</v>
      </c>
      <c r="B1272" s="249" t="s">
        <v>3315</v>
      </c>
      <c r="C1272" s="249" t="s">
        <v>49</v>
      </c>
      <c r="D1272" s="250">
        <v>40</v>
      </c>
      <c r="E1272" s="118">
        <v>150</v>
      </c>
      <c r="F1272" s="149">
        <v>150</v>
      </c>
      <c r="G1272" s="149">
        <v>150</v>
      </c>
      <c r="H1272" s="149">
        <v>150</v>
      </c>
      <c r="I1272" s="226">
        <v>600</v>
      </c>
      <c r="J1272" s="288">
        <v>24000</v>
      </c>
      <c r="K1272" s="152" t="s">
        <v>2165</v>
      </c>
    </row>
    <row r="1273" spans="1:11" ht="21" x14ac:dyDescent="0.45">
      <c r="A1273" s="110">
        <v>240</v>
      </c>
      <c r="B1273" s="249" t="s">
        <v>3316</v>
      </c>
      <c r="C1273" s="249" t="s">
        <v>49</v>
      </c>
      <c r="D1273" s="250">
        <v>55</v>
      </c>
      <c r="E1273" s="118">
        <v>12</v>
      </c>
      <c r="F1273" s="118">
        <v>12</v>
      </c>
      <c r="G1273" s="118">
        <v>12</v>
      </c>
      <c r="H1273" s="149">
        <v>12</v>
      </c>
      <c r="I1273" s="226">
        <v>48</v>
      </c>
      <c r="J1273" s="288">
        <v>2640</v>
      </c>
      <c r="K1273" s="152" t="s">
        <v>2165</v>
      </c>
    </row>
    <row r="1274" spans="1:11" ht="21" x14ac:dyDescent="0.45">
      <c r="A1274" s="110">
        <v>241</v>
      </c>
      <c r="B1274" s="249" t="s">
        <v>3317</v>
      </c>
      <c r="C1274" s="249" t="s">
        <v>49</v>
      </c>
      <c r="D1274" s="250">
        <v>25</v>
      </c>
      <c r="E1274" s="149">
        <v>12</v>
      </c>
      <c r="F1274" s="149">
        <v>12</v>
      </c>
      <c r="G1274" s="149">
        <v>12</v>
      </c>
      <c r="H1274" s="149">
        <v>12</v>
      </c>
      <c r="I1274" s="226">
        <v>48</v>
      </c>
      <c r="J1274" s="288">
        <v>1200</v>
      </c>
      <c r="K1274" s="152" t="s">
        <v>2165</v>
      </c>
    </row>
    <row r="1275" spans="1:11" ht="21" x14ac:dyDescent="0.45">
      <c r="A1275" s="110">
        <v>245</v>
      </c>
      <c r="B1275" s="249" t="s">
        <v>3318</v>
      </c>
      <c r="C1275" s="249" t="s">
        <v>49</v>
      </c>
      <c r="D1275" s="250">
        <v>80</v>
      </c>
      <c r="E1275" s="118">
        <v>60</v>
      </c>
      <c r="F1275" s="149">
        <v>60</v>
      </c>
      <c r="G1275" s="149">
        <v>60</v>
      </c>
      <c r="H1275" s="149">
        <v>60</v>
      </c>
      <c r="I1275" s="226">
        <v>240</v>
      </c>
      <c r="J1275" s="288">
        <v>19200</v>
      </c>
      <c r="K1275" s="152" t="s">
        <v>2165</v>
      </c>
    </row>
    <row r="1276" spans="1:11" ht="21" x14ac:dyDescent="0.2">
      <c r="A1276" s="110">
        <v>246</v>
      </c>
      <c r="B1276" s="157" t="s">
        <v>3319</v>
      </c>
      <c r="C1276" s="152" t="s">
        <v>49</v>
      </c>
      <c r="D1276" s="154">
        <v>530</v>
      </c>
      <c r="E1276" s="118">
        <v>11</v>
      </c>
      <c r="F1276" s="118">
        <v>2</v>
      </c>
      <c r="G1276" s="149">
        <v>2</v>
      </c>
      <c r="H1276" s="149">
        <v>0</v>
      </c>
      <c r="I1276" s="200">
        <v>15</v>
      </c>
      <c r="J1276" s="288">
        <v>7950</v>
      </c>
      <c r="K1276" s="152" t="s">
        <v>2306</v>
      </c>
    </row>
    <row r="1277" spans="1:11" ht="21" x14ac:dyDescent="0.2">
      <c r="A1277" s="110">
        <v>247</v>
      </c>
      <c r="B1277" s="300" t="s">
        <v>1778</v>
      </c>
      <c r="C1277" s="295" t="s">
        <v>368</v>
      </c>
      <c r="D1277" s="296">
        <v>530</v>
      </c>
      <c r="E1277" s="291">
        <v>0</v>
      </c>
      <c r="F1277" s="297">
        <v>12</v>
      </c>
      <c r="G1277" s="297">
        <v>0</v>
      </c>
      <c r="H1277" s="297">
        <v>0</v>
      </c>
      <c r="I1277" s="298">
        <v>12</v>
      </c>
      <c r="J1277" s="288">
        <v>6360</v>
      </c>
      <c r="K1277" s="294" t="s">
        <v>1661</v>
      </c>
    </row>
    <row r="1278" spans="1:11" ht="21" x14ac:dyDescent="0.2">
      <c r="A1278" s="110">
        <v>248</v>
      </c>
      <c r="B1278" s="157" t="s">
        <v>3320</v>
      </c>
      <c r="C1278" s="152" t="s">
        <v>1</v>
      </c>
      <c r="D1278" s="154">
        <v>450</v>
      </c>
      <c r="E1278" s="118">
        <v>3</v>
      </c>
      <c r="F1278" s="118">
        <v>3</v>
      </c>
      <c r="G1278" s="149">
        <v>2</v>
      </c>
      <c r="H1278" s="149">
        <v>2</v>
      </c>
      <c r="I1278" s="200">
        <v>10</v>
      </c>
      <c r="J1278" s="288">
        <v>4500</v>
      </c>
      <c r="K1278" s="152" t="s">
        <v>2081</v>
      </c>
    </row>
    <row r="1279" spans="1:11" ht="21" x14ac:dyDescent="0.45">
      <c r="A1279" s="110">
        <v>251</v>
      </c>
      <c r="B1279" s="249" t="s">
        <v>1761</v>
      </c>
      <c r="C1279" s="249" t="s">
        <v>223</v>
      </c>
      <c r="D1279" s="250">
        <v>13</v>
      </c>
      <c r="E1279" s="118">
        <v>400</v>
      </c>
      <c r="F1279" s="118">
        <v>400</v>
      </c>
      <c r="G1279" s="149">
        <v>400</v>
      </c>
      <c r="H1279" s="149">
        <v>400</v>
      </c>
      <c r="I1279" s="226">
        <v>1600</v>
      </c>
      <c r="J1279" s="288">
        <v>20800</v>
      </c>
      <c r="K1279" s="152" t="s">
        <v>2165</v>
      </c>
    </row>
    <row r="1280" spans="1:11" ht="21" x14ac:dyDescent="0.45">
      <c r="A1280" s="110">
        <v>252</v>
      </c>
      <c r="B1280" s="249" t="s">
        <v>3321</v>
      </c>
      <c r="C1280" s="249" t="s">
        <v>179</v>
      </c>
      <c r="D1280" s="250">
        <v>16</v>
      </c>
      <c r="E1280" s="118">
        <v>24</v>
      </c>
      <c r="F1280" s="149">
        <v>24</v>
      </c>
      <c r="G1280" s="149">
        <v>24</v>
      </c>
      <c r="H1280" s="149">
        <v>24</v>
      </c>
      <c r="I1280" s="226">
        <v>96</v>
      </c>
      <c r="J1280" s="288">
        <v>1536</v>
      </c>
      <c r="K1280" s="152" t="s">
        <v>2165</v>
      </c>
    </row>
    <row r="1281" spans="1:11" ht="21" x14ac:dyDescent="0.2">
      <c r="A1281" s="110">
        <v>253</v>
      </c>
      <c r="B1281" s="294" t="s">
        <v>1790</v>
      </c>
      <c r="C1281" s="332" t="s">
        <v>71</v>
      </c>
      <c r="D1281" s="296">
        <v>700</v>
      </c>
      <c r="E1281" s="291">
        <v>1</v>
      </c>
      <c r="F1281" s="291">
        <v>1</v>
      </c>
      <c r="G1281" s="297">
        <v>1</v>
      </c>
      <c r="H1281" s="297">
        <v>1</v>
      </c>
      <c r="I1281" s="298">
        <v>4</v>
      </c>
      <c r="J1281" s="288">
        <v>2800</v>
      </c>
      <c r="K1281" s="294" t="s">
        <v>1661</v>
      </c>
    </row>
    <row r="1282" spans="1:11" ht="21" x14ac:dyDescent="0.45">
      <c r="A1282" s="110">
        <v>254</v>
      </c>
      <c r="B1282" s="249" t="s">
        <v>3322</v>
      </c>
      <c r="C1282" s="249" t="s">
        <v>179</v>
      </c>
      <c r="D1282" s="250">
        <v>7</v>
      </c>
      <c r="E1282" s="118">
        <v>108</v>
      </c>
      <c r="F1282" s="149">
        <v>108</v>
      </c>
      <c r="G1282" s="149">
        <v>108</v>
      </c>
      <c r="H1282" s="149">
        <v>108</v>
      </c>
      <c r="I1282" s="226">
        <v>432</v>
      </c>
      <c r="J1282" s="288">
        <v>3024</v>
      </c>
      <c r="K1282" s="152" t="s">
        <v>2165</v>
      </c>
    </row>
    <row r="1283" spans="1:11" ht="21" x14ac:dyDescent="0.45">
      <c r="A1283" s="110">
        <v>255</v>
      </c>
      <c r="B1283" s="249" t="s">
        <v>3323</v>
      </c>
      <c r="C1283" s="249" t="s">
        <v>3324</v>
      </c>
      <c r="D1283" s="250">
        <v>180</v>
      </c>
      <c r="E1283" s="118">
        <v>150</v>
      </c>
      <c r="F1283" s="149">
        <v>150</v>
      </c>
      <c r="G1283" s="149">
        <v>150</v>
      </c>
      <c r="H1283" s="149">
        <v>150</v>
      </c>
      <c r="I1283" s="226">
        <v>600</v>
      </c>
      <c r="J1283" s="288">
        <v>108000</v>
      </c>
      <c r="K1283" s="152" t="s">
        <v>2165</v>
      </c>
    </row>
    <row r="1284" spans="1:11" ht="21" x14ac:dyDescent="0.2">
      <c r="A1284" s="110">
        <v>256</v>
      </c>
      <c r="B1284" s="294" t="s">
        <v>1548</v>
      </c>
      <c r="C1284" s="332" t="s">
        <v>71</v>
      </c>
      <c r="D1284" s="296">
        <v>200</v>
      </c>
      <c r="E1284" s="291">
        <v>0</v>
      </c>
      <c r="F1284" s="291">
        <v>6</v>
      </c>
      <c r="G1284" s="297">
        <v>3</v>
      </c>
      <c r="H1284" s="297">
        <v>3</v>
      </c>
      <c r="I1284" s="298">
        <v>12</v>
      </c>
      <c r="J1284" s="288">
        <v>2400</v>
      </c>
      <c r="K1284" s="294" t="s">
        <v>2085</v>
      </c>
    </row>
    <row r="1285" spans="1:11" ht="21" x14ac:dyDescent="0.2">
      <c r="A1285" s="110">
        <v>266</v>
      </c>
      <c r="B1285" s="294" t="s">
        <v>3325</v>
      </c>
      <c r="C1285" s="295" t="s">
        <v>204</v>
      </c>
      <c r="D1285" s="296">
        <v>250</v>
      </c>
      <c r="E1285" s="297">
        <v>20</v>
      </c>
      <c r="F1285" s="297">
        <v>0</v>
      </c>
      <c r="G1285" s="297">
        <v>0</v>
      </c>
      <c r="H1285" s="297">
        <v>0</v>
      </c>
      <c r="I1285" s="298">
        <v>20</v>
      </c>
      <c r="J1285" s="288">
        <v>5000</v>
      </c>
      <c r="K1285" s="294" t="s">
        <v>2085</v>
      </c>
    </row>
    <row r="1286" spans="1:11" ht="21" x14ac:dyDescent="0.2">
      <c r="A1286" s="110">
        <v>268</v>
      </c>
      <c r="B1286" s="294" t="s">
        <v>3326</v>
      </c>
      <c r="C1286" s="295" t="s">
        <v>307</v>
      </c>
      <c r="D1286" s="296">
        <v>35</v>
      </c>
      <c r="E1286" s="291">
        <v>150</v>
      </c>
      <c r="F1286" s="291">
        <v>0</v>
      </c>
      <c r="G1286" s="297">
        <v>150</v>
      </c>
      <c r="H1286" s="297">
        <v>0</v>
      </c>
      <c r="I1286" s="298">
        <v>300</v>
      </c>
      <c r="J1286" s="288">
        <v>10500</v>
      </c>
      <c r="K1286" s="294" t="s">
        <v>1661</v>
      </c>
    </row>
    <row r="1287" spans="1:11" ht="21" x14ac:dyDescent="0.2">
      <c r="A1287" s="110">
        <v>272</v>
      </c>
      <c r="B1287" s="157" t="s">
        <v>3327</v>
      </c>
      <c r="C1287" s="333" t="s">
        <v>1</v>
      </c>
      <c r="D1287" s="334">
        <v>90972</v>
      </c>
      <c r="E1287" s="149">
        <v>1</v>
      </c>
      <c r="F1287" s="149">
        <v>0</v>
      </c>
      <c r="G1287" s="149">
        <v>0</v>
      </c>
      <c r="H1287" s="149">
        <v>0</v>
      </c>
      <c r="I1287" s="200">
        <v>1</v>
      </c>
      <c r="J1287" s="288">
        <v>90972</v>
      </c>
      <c r="K1287" s="216" t="s">
        <v>3328</v>
      </c>
    </row>
    <row r="1288" spans="1:11" ht="23.25" x14ac:dyDescent="0.5">
      <c r="A1288" s="353" t="s">
        <v>3500</v>
      </c>
      <c r="B1288" s="353"/>
    </row>
    <row r="1289" spans="1:11" ht="21" x14ac:dyDescent="0.2">
      <c r="A1289" s="145">
        <v>2</v>
      </c>
      <c r="B1289" s="146" t="s">
        <v>3332</v>
      </c>
      <c r="C1289" s="146" t="s">
        <v>49</v>
      </c>
      <c r="D1289" s="147">
        <v>1500</v>
      </c>
      <c r="E1289" s="148">
        <v>0</v>
      </c>
      <c r="F1289" s="149">
        <v>5</v>
      </c>
      <c r="G1289" s="149">
        <v>0</v>
      </c>
      <c r="H1289" s="149">
        <v>0</v>
      </c>
      <c r="I1289" s="200">
        <v>5</v>
      </c>
      <c r="J1289" s="154">
        <v>7500</v>
      </c>
      <c r="K1289" s="152" t="s">
        <v>818</v>
      </c>
    </row>
    <row r="1290" spans="1:11" ht="21" x14ac:dyDescent="0.2">
      <c r="A1290" s="145">
        <v>3</v>
      </c>
      <c r="B1290" s="146" t="s">
        <v>3333</v>
      </c>
      <c r="C1290" s="146" t="s">
        <v>20</v>
      </c>
      <c r="D1290" s="147">
        <v>9000</v>
      </c>
      <c r="E1290" s="122">
        <v>8</v>
      </c>
      <c r="F1290" s="118">
        <v>6</v>
      </c>
      <c r="G1290" s="149">
        <v>6</v>
      </c>
      <c r="H1290" s="149">
        <v>0</v>
      </c>
      <c r="I1290" s="200">
        <v>20</v>
      </c>
      <c r="J1290" s="154">
        <v>180000</v>
      </c>
      <c r="K1290" s="152" t="s">
        <v>818</v>
      </c>
    </row>
    <row r="1291" spans="1:11" ht="21" x14ac:dyDescent="0.2">
      <c r="A1291" s="145">
        <v>4</v>
      </c>
      <c r="B1291" s="146" t="s">
        <v>3334</v>
      </c>
      <c r="C1291" s="146" t="s">
        <v>20</v>
      </c>
      <c r="D1291" s="147">
        <v>11000</v>
      </c>
      <c r="E1291" s="148">
        <v>2</v>
      </c>
      <c r="F1291" s="149">
        <v>0</v>
      </c>
      <c r="G1291" s="149">
        <v>2</v>
      </c>
      <c r="H1291" s="149">
        <v>0</v>
      </c>
      <c r="I1291" s="200">
        <v>4</v>
      </c>
      <c r="J1291" s="154">
        <v>44000</v>
      </c>
      <c r="K1291" s="152" t="s">
        <v>818</v>
      </c>
    </row>
    <row r="1292" spans="1:11" ht="21" x14ac:dyDescent="0.2">
      <c r="A1292" s="145">
        <v>5</v>
      </c>
      <c r="B1292" s="146" t="s">
        <v>3335</v>
      </c>
      <c r="C1292" s="146" t="s">
        <v>1</v>
      </c>
      <c r="D1292" s="147">
        <v>1800</v>
      </c>
      <c r="E1292" s="148">
        <v>0</v>
      </c>
      <c r="F1292" s="149">
        <v>0</v>
      </c>
      <c r="G1292" s="149">
        <v>10</v>
      </c>
      <c r="H1292" s="149">
        <v>0</v>
      </c>
      <c r="I1292" s="200">
        <v>10</v>
      </c>
      <c r="J1292" s="154">
        <v>18000</v>
      </c>
      <c r="K1292" s="152" t="s">
        <v>818</v>
      </c>
    </row>
    <row r="1293" spans="1:11" ht="21" x14ac:dyDescent="0.2">
      <c r="A1293" s="145">
        <v>6</v>
      </c>
      <c r="B1293" s="146" t="s">
        <v>3336</v>
      </c>
      <c r="C1293" s="146" t="s">
        <v>49</v>
      </c>
      <c r="D1293" s="147">
        <v>1200</v>
      </c>
      <c r="E1293" s="148">
        <v>0</v>
      </c>
      <c r="F1293" s="149">
        <v>5</v>
      </c>
      <c r="G1293" s="149">
        <v>0</v>
      </c>
      <c r="H1293" s="149">
        <v>0</v>
      </c>
      <c r="I1293" s="200">
        <v>5</v>
      </c>
      <c r="J1293" s="154">
        <v>6000</v>
      </c>
      <c r="K1293" s="152" t="s">
        <v>818</v>
      </c>
    </row>
    <row r="1294" spans="1:11" ht="21" x14ac:dyDescent="0.2">
      <c r="A1294" s="145">
        <v>7</v>
      </c>
      <c r="B1294" s="146" t="s">
        <v>3337</v>
      </c>
      <c r="C1294" s="146" t="s">
        <v>9</v>
      </c>
      <c r="D1294" s="147">
        <v>550</v>
      </c>
      <c r="E1294" s="148">
        <v>0</v>
      </c>
      <c r="F1294" s="149">
        <v>0</v>
      </c>
      <c r="G1294" s="149">
        <v>10</v>
      </c>
      <c r="H1294" s="149">
        <v>0</v>
      </c>
      <c r="I1294" s="200">
        <v>10</v>
      </c>
      <c r="J1294" s="154">
        <v>5500</v>
      </c>
      <c r="K1294" s="152" t="s">
        <v>818</v>
      </c>
    </row>
    <row r="1295" spans="1:11" ht="21" x14ac:dyDescent="0.2">
      <c r="A1295" s="145">
        <v>10</v>
      </c>
      <c r="B1295" s="146" t="s">
        <v>3338</v>
      </c>
      <c r="C1295" s="146" t="s">
        <v>1</v>
      </c>
      <c r="D1295" s="147">
        <v>9000</v>
      </c>
      <c r="E1295" s="148">
        <v>1</v>
      </c>
      <c r="F1295" s="149">
        <v>0</v>
      </c>
      <c r="G1295" s="149">
        <v>0</v>
      </c>
      <c r="H1295" s="149">
        <v>0</v>
      </c>
      <c r="I1295" s="200">
        <v>1</v>
      </c>
      <c r="J1295" s="154">
        <v>9000</v>
      </c>
      <c r="K1295" s="152" t="s">
        <v>818</v>
      </c>
    </row>
    <row r="1296" spans="1:11" ht="21" x14ac:dyDescent="0.2">
      <c r="A1296" s="145">
        <v>11</v>
      </c>
      <c r="B1296" s="146" t="s">
        <v>3339</v>
      </c>
      <c r="C1296" s="146" t="s">
        <v>44</v>
      </c>
      <c r="D1296" s="147">
        <v>1000</v>
      </c>
      <c r="E1296" s="148">
        <v>0</v>
      </c>
      <c r="F1296" s="149">
        <v>1</v>
      </c>
      <c r="G1296" s="149">
        <v>0</v>
      </c>
      <c r="H1296" s="149">
        <v>0</v>
      </c>
      <c r="I1296" s="200">
        <v>1</v>
      </c>
      <c r="J1296" s="154">
        <v>1000</v>
      </c>
      <c r="K1296" s="152" t="s">
        <v>818</v>
      </c>
    </row>
    <row r="1297" spans="1:11" ht="21" x14ac:dyDescent="0.2">
      <c r="A1297" s="145">
        <v>12</v>
      </c>
      <c r="B1297" s="146" t="s">
        <v>834</v>
      </c>
      <c r="C1297" s="146" t="s">
        <v>44</v>
      </c>
      <c r="D1297" s="147">
        <v>580</v>
      </c>
      <c r="E1297" s="148">
        <v>0</v>
      </c>
      <c r="F1297" s="149">
        <v>0</v>
      </c>
      <c r="G1297" s="149">
        <v>3</v>
      </c>
      <c r="H1297" s="149">
        <v>0</v>
      </c>
      <c r="I1297" s="200">
        <v>3</v>
      </c>
      <c r="J1297" s="154">
        <v>1740</v>
      </c>
      <c r="K1297" s="152" t="s">
        <v>818</v>
      </c>
    </row>
    <row r="1298" spans="1:11" ht="21" x14ac:dyDescent="0.2">
      <c r="A1298" s="145">
        <v>13</v>
      </c>
      <c r="B1298" s="146" t="s">
        <v>3340</v>
      </c>
      <c r="C1298" s="146" t="s">
        <v>9</v>
      </c>
      <c r="D1298" s="147">
        <v>200</v>
      </c>
      <c r="E1298" s="148">
        <v>0</v>
      </c>
      <c r="F1298" s="149">
        <v>30</v>
      </c>
      <c r="G1298" s="149">
        <v>0</v>
      </c>
      <c r="H1298" s="149">
        <v>0</v>
      </c>
      <c r="I1298" s="200">
        <v>30</v>
      </c>
      <c r="J1298" s="154">
        <v>6000</v>
      </c>
      <c r="K1298" s="152" t="s">
        <v>818</v>
      </c>
    </row>
    <row r="1299" spans="1:11" ht="21" x14ac:dyDescent="0.2">
      <c r="A1299" s="145">
        <v>14</v>
      </c>
      <c r="B1299" s="146" t="s">
        <v>3341</v>
      </c>
      <c r="C1299" s="146" t="s">
        <v>269</v>
      </c>
      <c r="D1299" s="147">
        <v>850</v>
      </c>
      <c r="E1299" s="148">
        <v>0</v>
      </c>
      <c r="F1299" s="149">
        <v>0</v>
      </c>
      <c r="G1299" s="149">
        <v>2</v>
      </c>
      <c r="H1299" s="149">
        <v>0</v>
      </c>
      <c r="I1299" s="200">
        <v>2</v>
      </c>
      <c r="J1299" s="154">
        <v>1700</v>
      </c>
      <c r="K1299" s="152" t="s">
        <v>818</v>
      </c>
    </row>
    <row r="1300" spans="1:11" ht="21" x14ac:dyDescent="0.2">
      <c r="A1300" s="145">
        <v>16</v>
      </c>
      <c r="B1300" s="146" t="s">
        <v>3342</v>
      </c>
      <c r="C1300" s="146" t="s">
        <v>79</v>
      </c>
      <c r="D1300" s="147">
        <v>2400</v>
      </c>
      <c r="E1300" s="148">
        <v>5</v>
      </c>
      <c r="F1300" s="149">
        <v>0</v>
      </c>
      <c r="G1300" s="149">
        <v>0</v>
      </c>
      <c r="H1300" s="149">
        <v>0</v>
      </c>
      <c r="I1300" s="200">
        <v>5</v>
      </c>
      <c r="J1300" s="154">
        <v>12000</v>
      </c>
      <c r="K1300" s="152" t="s">
        <v>818</v>
      </c>
    </row>
    <row r="1301" spans="1:11" ht="21" x14ac:dyDescent="0.2">
      <c r="A1301" s="145">
        <v>20</v>
      </c>
      <c r="B1301" s="146" t="s">
        <v>3343</v>
      </c>
      <c r="C1301" s="146" t="s">
        <v>20</v>
      </c>
      <c r="D1301" s="147">
        <v>1700</v>
      </c>
      <c r="E1301" s="122">
        <v>20</v>
      </c>
      <c r="F1301" s="149">
        <v>0</v>
      </c>
      <c r="G1301" s="149">
        <v>20</v>
      </c>
      <c r="H1301" s="149">
        <v>0</v>
      </c>
      <c r="I1301" s="200">
        <v>40</v>
      </c>
      <c r="J1301" s="154">
        <v>68000</v>
      </c>
      <c r="K1301" s="152" t="s">
        <v>818</v>
      </c>
    </row>
    <row r="1302" spans="1:11" ht="21" x14ac:dyDescent="0.2">
      <c r="A1302" s="145">
        <v>24</v>
      </c>
      <c r="B1302" s="146" t="s">
        <v>3344</v>
      </c>
      <c r="C1302" s="146" t="s">
        <v>1</v>
      </c>
      <c r="D1302" s="147">
        <v>700</v>
      </c>
      <c r="E1302" s="122">
        <v>5</v>
      </c>
      <c r="F1302" s="118">
        <v>0</v>
      </c>
      <c r="G1302" s="149">
        <v>2</v>
      </c>
      <c r="H1302" s="149">
        <v>0</v>
      </c>
      <c r="I1302" s="200">
        <v>7</v>
      </c>
      <c r="J1302" s="154">
        <v>4900</v>
      </c>
      <c r="K1302" s="152" t="s">
        <v>818</v>
      </c>
    </row>
    <row r="1303" spans="1:11" ht="21" x14ac:dyDescent="0.2">
      <c r="A1303" s="145">
        <v>25</v>
      </c>
      <c r="B1303" s="146" t="s">
        <v>3345</v>
      </c>
      <c r="C1303" s="146" t="s">
        <v>893</v>
      </c>
      <c r="D1303" s="156">
        <v>300</v>
      </c>
      <c r="E1303" s="148">
        <v>0</v>
      </c>
      <c r="F1303" s="149">
        <v>10</v>
      </c>
      <c r="G1303" s="149">
        <v>8</v>
      </c>
      <c r="H1303" s="149">
        <v>0</v>
      </c>
      <c r="I1303" s="200">
        <v>18</v>
      </c>
      <c r="J1303" s="154">
        <v>5400</v>
      </c>
      <c r="K1303" s="152" t="s">
        <v>818</v>
      </c>
    </row>
    <row r="1304" spans="1:11" ht="21" x14ac:dyDescent="0.2">
      <c r="A1304" s="110">
        <v>30</v>
      </c>
      <c r="B1304" s="111" t="s">
        <v>3346</v>
      </c>
      <c r="C1304" s="111" t="s">
        <v>9</v>
      </c>
      <c r="D1304" s="186">
        <v>700</v>
      </c>
      <c r="E1304" s="122">
        <v>0</v>
      </c>
      <c r="F1304" s="118">
        <v>10</v>
      </c>
      <c r="G1304" s="118">
        <v>10</v>
      </c>
      <c r="H1304" s="114">
        <v>0</v>
      </c>
      <c r="I1304" s="115">
        <v>20</v>
      </c>
      <c r="J1304" s="116">
        <v>14000</v>
      </c>
      <c r="K1304" s="117" t="s">
        <v>818</v>
      </c>
    </row>
    <row r="1305" spans="1:11" ht="21" x14ac:dyDescent="0.2">
      <c r="A1305" s="145">
        <v>32</v>
      </c>
      <c r="B1305" s="146" t="s">
        <v>3347</v>
      </c>
      <c r="C1305" s="146" t="s">
        <v>9</v>
      </c>
      <c r="D1305" s="147">
        <v>220</v>
      </c>
      <c r="E1305" s="148">
        <v>0</v>
      </c>
      <c r="F1305" s="149">
        <v>20</v>
      </c>
      <c r="G1305" s="149">
        <v>0</v>
      </c>
      <c r="H1305" s="149">
        <v>0</v>
      </c>
      <c r="I1305" s="200">
        <v>20</v>
      </c>
      <c r="J1305" s="154">
        <v>4400</v>
      </c>
      <c r="K1305" s="152" t="s">
        <v>818</v>
      </c>
    </row>
    <row r="1306" spans="1:11" ht="21" x14ac:dyDescent="0.2">
      <c r="A1306" s="145">
        <v>33</v>
      </c>
      <c r="B1306" s="146" t="s">
        <v>3348</v>
      </c>
      <c r="C1306" s="146" t="s">
        <v>9</v>
      </c>
      <c r="D1306" s="147">
        <v>220</v>
      </c>
      <c r="E1306" s="148">
        <v>0</v>
      </c>
      <c r="F1306" s="149">
        <v>20</v>
      </c>
      <c r="G1306" s="149">
        <v>0</v>
      </c>
      <c r="H1306" s="149">
        <v>0</v>
      </c>
      <c r="I1306" s="200">
        <v>20</v>
      </c>
      <c r="J1306" s="154">
        <v>4400</v>
      </c>
      <c r="K1306" s="152" t="s">
        <v>818</v>
      </c>
    </row>
    <row r="1307" spans="1:11" ht="21" x14ac:dyDescent="0.2">
      <c r="A1307" s="145">
        <v>35</v>
      </c>
      <c r="B1307" s="146" t="s">
        <v>3349</v>
      </c>
      <c r="C1307" s="146" t="s">
        <v>44</v>
      </c>
      <c r="D1307" s="147">
        <v>450</v>
      </c>
      <c r="E1307" s="148">
        <v>0</v>
      </c>
      <c r="F1307" s="149">
        <v>0</v>
      </c>
      <c r="G1307" s="149">
        <v>5</v>
      </c>
      <c r="H1307" s="149">
        <v>0</v>
      </c>
      <c r="I1307" s="200">
        <v>5</v>
      </c>
      <c r="J1307" s="154">
        <v>2250</v>
      </c>
      <c r="K1307" s="152" t="s">
        <v>818</v>
      </c>
    </row>
    <row r="1308" spans="1:11" ht="21" x14ac:dyDescent="0.2">
      <c r="A1308" s="145">
        <v>42</v>
      </c>
      <c r="B1308" s="157" t="s">
        <v>3350</v>
      </c>
      <c r="C1308" s="152" t="s">
        <v>44</v>
      </c>
      <c r="D1308" s="154">
        <v>1825</v>
      </c>
      <c r="E1308" s="149">
        <v>0</v>
      </c>
      <c r="F1308" s="149">
        <v>0</v>
      </c>
      <c r="G1308" s="149">
        <v>1</v>
      </c>
      <c r="H1308" s="149">
        <v>0</v>
      </c>
      <c r="I1308" s="200">
        <v>1</v>
      </c>
      <c r="J1308" s="154">
        <v>1825</v>
      </c>
      <c r="K1308" s="152" t="s">
        <v>818</v>
      </c>
    </row>
    <row r="1309" spans="1:11" ht="21" x14ac:dyDescent="0.2">
      <c r="A1309" s="145">
        <v>43</v>
      </c>
      <c r="B1309" s="157" t="s">
        <v>3351</v>
      </c>
      <c r="C1309" s="152" t="s">
        <v>269</v>
      </c>
      <c r="D1309" s="154">
        <v>880</v>
      </c>
      <c r="E1309" s="118">
        <v>5</v>
      </c>
      <c r="F1309" s="149">
        <v>0</v>
      </c>
      <c r="G1309" s="149">
        <v>0</v>
      </c>
      <c r="H1309" s="149">
        <v>0</v>
      </c>
      <c r="I1309" s="200">
        <v>5</v>
      </c>
      <c r="J1309" s="154">
        <v>4400</v>
      </c>
      <c r="K1309" s="152" t="s">
        <v>818</v>
      </c>
    </row>
    <row r="1310" spans="1:11" ht="21" x14ac:dyDescent="0.2">
      <c r="A1310" s="145">
        <v>44</v>
      </c>
      <c r="B1310" s="157" t="s">
        <v>3352</v>
      </c>
      <c r="C1310" s="152" t="s">
        <v>269</v>
      </c>
      <c r="D1310" s="154">
        <v>880</v>
      </c>
      <c r="E1310" s="118">
        <v>10</v>
      </c>
      <c r="F1310" s="149">
        <v>0</v>
      </c>
      <c r="G1310" s="149">
        <v>15</v>
      </c>
      <c r="H1310" s="149">
        <v>0</v>
      </c>
      <c r="I1310" s="200">
        <v>25</v>
      </c>
      <c r="J1310" s="154">
        <v>22000</v>
      </c>
      <c r="K1310" s="152" t="s">
        <v>818</v>
      </c>
    </row>
    <row r="1311" spans="1:11" ht="21" x14ac:dyDescent="0.2">
      <c r="A1311" s="145">
        <v>45</v>
      </c>
      <c r="B1311" s="157" t="s">
        <v>3353</v>
      </c>
      <c r="C1311" s="152" t="s">
        <v>269</v>
      </c>
      <c r="D1311" s="154">
        <v>880</v>
      </c>
      <c r="E1311" s="118">
        <v>10</v>
      </c>
      <c r="F1311" s="149">
        <v>0</v>
      </c>
      <c r="G1311" s="149">
        <v>15</v>
      </c>
      <c r="H1311" s="149">
        <v>0</v>
      </c>
      <c r="I1311" s="200">
        <v>25</v>
      </c>
      <c r="J1311" s="154">
        <v>22000</v>
      </c>
      <c r="K1311" s="152" t="s">
        <v>818</v>
      </c>
    </row>
    <row r="1312" spans="1:11" ht="21" x14ac:dyDescent="0.2">
      <c r="A1312" s="145">
        <v>46</v>
      </c>
      <c r="B1312" s="157" t="s">
        <v>3354</v>
      </c>
      <c r="C1312" s="152" t="s">
        <v>269</v>
      </c>
      <c r="D1312" s="154">
        <v>880</v>
      </c>
      <c r="E1312" s="118">
        <v>10</v>
      </c>
      <c r="F1312" s="149">
        <v>0</v>
      </c>
      <c r="G1312" s="149">
        <v>15</v>
      </c>
      <c r="H1312" s="149">
        <v>0</v>
      </c>
      <c r="I1312" s="200">
        <v>25</v>
      </c>
      <c r="J1312" s="154">
        <v>22000</v>
      </c>
      <c r="K1312" s="152" t="s">
        <v>818</v>
      </c>
    </row>
    <row r="1313" spans="1:11" ht="21" x14ac:dyDescent="0.2">
      <c r="A1313" s="145">
        <v>47</v>
      </c>
      <c r="B1313" s="157" t="s">
        <v>3355</v>
      </c>
      <c r="C1313" s="152" t="s">
        <v>269</v>
      </c>
      <c r="D1313" s="154">
        <v>880</v>
      </c>
      <c r="E1313" s="118">
        <v>5</v>
      </c>
      <c r="F1313" s="149">
        <v>0</v>
      </c>
      <c r="G1313" s="149">
        <v>5</v>
      </c>
      <c r="H1313" s="149">
        <v>0</v>
      </c>
      <c r="I1313" s="200">
        <v>10</v>
      </c>
      <c r="J1313" s="154">
        <v>8800</v>
      </c>
      <c r="K1313" s="152" t="s">
        <v>818</v>
      </c>
    </row>
    <row r="1314" spans="1:11" ht="21" x14ac:dyDescent="0.2">
      <c r="A1314" s="145">
        <v>48</v>
      </c>
      <c r="B1314" s="157" t="s">
        <v>3356</v>
      </c>
      <c r="C1314" s="152" t="s">
        <v>269</v>
      </c>
      <c r="D1314" s="154">
        <v>880</v>
      </c>
      <c r="E1314" s="118">
        <v>5</v>
      </c>
      <c r="F1314" s="149">
        <v>0</v>
      </c>
      <c r="G1314" s="149">
        <v>0</v>
      </c>
      <c r="H1314" s="149">
        <v>0</v>
      </c>
      <c r="I1314" s="200">
        <v>5</v>
      </c>
      <c r="J1314" s="154">
        <v>4400</v>
      </c>
      <c r="K1314" s="152" t="s">
        <v>818</v>
      </c>
    </row>
    <row r="1315" spans="1:11" ht="21" x14ac:dyDescent="0.2">
      <c r="A1315" s="145">
        <v>49</v>
      </c>
      <c r="B1315" s="157" t="s">
        <v>3357</v>
      </c>
      <c r="C1315" s="152" t="s">
        <v>269</v>
      </c>
      <c r="D1315" s="154">
        <v>880</v>
      </c>
      <c r="E1315" s="118">
        <v>5</v>
      </c>
      <c r="F1315" s="149">
        <v>0</v>
      </c>
      <c r="G1315" s="149">
        <v>5</v>
      </c>
      <c r="H1315" s="149">
        <v>0</v>
      </c>
      <c r="I1315" s="200">
        <v>10</v>
      </c>
      <c r="J1315" s="154">
        <v>8800</v>
      </c>
      <c r="K1315" s="152" t="s">
        <v>818</v>
      </c>
    </row>
    <row r="1316" spans="1:11" ht="21" x14ac:dyDescent="0.2">
      <c r="A1316" s="145">
        <v>50</v>
      </c>
      <c r="B1316" s="157" t="s">
        <v>3358</v>
      </c>
      <c r="C1316" s="152" t="s">
        <v>269</v>
      </c>
      <c r="D1316" s="154">
        <v>880</v>
      </c>
      <c r="E1316" s="118">
        <v>5</v>
      </c>
      <c r="F1316" s="149">
        <v>0</v>
      </c>
      <c r="G1316" s="149">
        <v>5</v>
      </c>
      <c r="H1316" s="149">
        <v>0</v>
      </c>
      <c r="I1316" s="200">
        <v>10</v>
      </c>
      <c r="J1316" s="154">
        <v>8800</v>
      </c>
      <c r="K1316" s="152" t="s">
        <v>818</v>
      </c>
    </row>
    <row r="1317" spans="1:11" ht="21" x14ac:dyDescent="0.2">
      <c r="A1317" s="145">
        <v>51</v>
      </c>
      <c r="B1317" s="157" t="s">
        <v>3359</v>
      </c>
      <c r="C1317" s="152" t="s">
        <v>269</v>
      </c>
      <c r="D1317" s="154">
        <v>880</v>
      </c>
      <c r="E1317" s="118">
        <v>5</v>
      </c>
      <c r="F1317" s="149">
        <v>0</v>
      </c>
      <c r="G1317" s="149">
        <v>5</v>
      </c>
      <c r="H1317" s="149">
        <v>0</v>
      </c>
      <c r="I1317" s="200">
        <v>10</v>
      </c>
      <c r="J1317" s="154">
        <v>8800</v>
      </c>
      <c r="K1317" s="152" t="s">
        <v>818</v>
      </c>
    </row>
    <row r="1318" spans="1:11" ht="21" x14ac:dyDescent="0.2">
      <c r="A1318" s="145">
        <v>52</v>
      </c>
      <c r="B1318" s="157" t="s">
        <v>3360</v>
      </c>
      <c r="C1318" s="152" t="s">
        <v>269</v>
      </c>
      <c r="D1318" s="154">
        <v>880</v>
      </c>
      <c r="E1318" s="118">
        <v>10</v>
      </c>
      <c r="F1318" s="149">
        <v>0</v>
      </c>
      <c r="G1318" s="149">
        <v>10</v>
      </c>
      <c r="H1318" s="149">
        <v>0</v>
      </c>
      <c r="I1318" s="200">
        <v>20</v>
      </c>
      <c r="J1318" s="154">
        <v>17600</v>
      </c>
      <c r="K1318" s="152" t="s">
        <v>818</v>
      </c>
    </row>
    <row r="1319" spans="1:11" ht="21" x14ac:dyDescent="0.2">
      <c r="A1319" s="145">
        <v>53</v>
      </c>
      <c r="B1319" s="157" t="s">
        <v>3361</v>
      </c>
      <c r="C1319" s="152" t="s">
        <v>269</v>
      </c>
      <c r="D1319" s="154">
        <v>880</v>
      </c>
      <c r="E1319" s="118">
        <v>10</v>
      </c>
      <c r="F1319" s="149">
        <v>0</v>
      </c>
      <c r="G1319" s="149">
        <v>10</v>
      </c>
      <c r="H1319" s="149">
        <v>0</v>
      </c>
      <c r="I1319" s="200">
        <v>20</v>
      </c>
      <c r="J1319" s="154">
        <v>17600</v>
      </c>
      <c r="K1319" s="152" t="s">
        <v>818</v>
      </c>
    </row>
    <row r="1320" spans="1:11" ht="21" x14ac:dyDescent="0.2">
      <c r="A1320" s="145">
        <v>54</v>
      </c>
      <c r="B1320" s="157" t="s">
        <v>3362</v>
      </c>
      <c r="C1320" s="152" t="s">
        <v>269</v>
      </c>
      <c r="D1320" s="154">
        <v>880</v>
      </c>
      <c r="E1320" s="118">
        <v>5</v>
      </c>
      <c r="F1320" s="149">
        <v>0</v>
      </c>
      <c r="G1320" s="149">
        <v>5</v>
      </c>
      <c r="H1320" s="149">
        <v>0</v>
      </c>
      <c r="I1320" s="200">
        <v>10</v>
      </c>
      <c r="J1320" s="154">
        <v>8800</v>
      </c>
      <c r="K1320" s="152" t="s">
        <v>818</v>
      </c>
    </row>
    <row r="1321" spans="1:11" ht="21" x14ac:dyDescent="0.2">
      <c r="A1321" s="145">
        <v>58</v>
      </c>
      <c r="B1321" s="157" t="s">
        <v>3363</v>
      </c>
      <c r="C1321" s="152" t="s">
        <v>44</v>
      </c>
      <c r="D1321" s="154">
        <v>160</v>
      </c>
      <c r="E1321" s="149">
        <v>20</v>
      </c>
      <c r="F1321" s="149">
        <v>0</v>
      </c>
      <c r="G1321" s="149">
        <v>10</v>
      </c>
      <c r="H1321" s="149">
        <v>0</v>
      </c>
      <c r="I1321" s="200">
        <v>30</v>
      </c>
      <c r="J1321" s="154">
        <v>4800</v>
      </c>
      <c r="K1321" s="152" t="s">
        <v>818</v>
      </c>
    </row>
    <row r="1322" spans="1:11" ht="21" x14ac:dyDescent="0.2">
      <c r="A1322" s="145">
        <v>59</v>
      </c>
      <c r="B1322" s="157" t="s">
        <v>3364</v>
      </c>
      <c r="C1322" s="152" t="s">
        <v>20</v>
      </c>
      <c r="D1322" s="154">
        <v>700</v>
      </c>
      <c r="E1322" s="118">
        <v>5</v>
      </c>
      <c r="F1322" s="149">
        <v>0</v>
      </c>
      <c r="G1322" s="149">
        <v>5</v>
      </c>
      <c r="H1322" s="149">
        <v>0</v>
      </c>
      <c r="I1322" s="200">
        <v>10</v>
      </c>
      <c r="J1322" s="154">
        <v>7000</v>
      </c>
      <c r="K1322" s="152" t="s">
        <v>818</v>
      </c>
    </row>
    <row r="1323" spans="1:11" ht="21" x14ac:dyDescent="0.2">
      <c r="A1323" s="145">
        <v>63</v>
      </c>
      <c r="B1323" s="157" t="s">
        <v>3365</v>
      </c>
      <c r="C1323" s="152" t="s">
        <v>2188</v>
      </c>
      <c r="D1323" s="154">
        <v>1800</v>
      </c>
      <c r="E1323" s="149">
        <v>10</v>
      </c>
      <c r="F1323" s="149">
        <v>0</v>
      </c>
      <c r="G1323" s="149">
        <v>0</v>
      </c>
      <c r="H1323" s="149">
        <v>0</v>
      </c>
      <c r="I1323" s="200">
        <v>10</v>
      </c>
      <c r="J1323" s="154">
        <v>18000</v>
      </c>
      <c r="K1323" s="152" t="s">
        <v>818</v>
      </c>
    </row>
    <row r="1324" spans="1:11" ht="21" x14ac:dyDescent="0.2">
      <c r="A1324" s="145">
        <v>67</v>
      </c>
      <c r="B1324" s="157" t="s">
        <v>3366</v>
      </c>
      <c r="C1324" s="152" t="s">
        <v>1</v>
      </c>
      <c r="D1324" s="154">
        <v>650</v>
      </c>
      <c r="E1324" s="118">
        <v>10</v>
      </c>
      <c r="F1324" s="149">
        <v>0</v>
      </c>
      <c r="G1324" s="149">
        <v>0</v>
      </c>
      <c r="H1324" s="149">
        <v>0</v>
      </c>
      <c r="I1324" s="200">
        <v>10</v>
      </c>
      <c r="J1324" s="154">
        <v>6500</v>
      </c>
      <c r="K1324" s="152" t="s">
        <v>818</v>
      </c>
    </row>
    <row r="1325" spans="1:11" ht="21" x14ac:dyDescent="0.2">
      <c r="A1325" s="145">
        <v>68</v>
      </c>
      <c r="B1325" s="157" t="s">
        <v>3367</v>
      </c>
      <c r="C1325" s="152" t="s">
        <v>13</v>
      </c>
      <c r="D1325" s="154">
        <v>150</v>
      </c>
      <c r="E1325" s="118">
        <v>10</v>
      </c>
      <c r="F1325" s="149">
        <v>0</v>
      </c>
      <c r="G1325" s="149">
        <v>0</v>
      </c>
      <c r="H1325" s="149">
        <v>0</v>
      </c>
      <c r="I1325" s="200">
        <v>10</v>
      </c>
      <c r="J1325" s="154">
        <v>1500</v>
      </c>
      <c r="K1325" s="152" t="s">
        <v>818</v>
      </c>
    </row>
    <row r="1326" spans="1:11" ht="21" x14ac:dyDescent="0.2">
      <c r="A1326" s="145">
        <v>69</v>
      </c>
      <c r="B1326" s="157" t="s">
        <v>3368</v>
      </c>
      <c r="C1326" s="152" t="s">
        <v>1</v>
      </c>
      <c r="D1326" s="154">
        <v>1500</v>
      </c>
      <c r="E1326" s="149">
        <v>0</v>
      </c>
      <c r="F1326" s="149">
        <v>2</v>
      </c>
      <c r="G1326" s="149">
        <v>0</v>
      </c>
      <c r="H1326" s="149">
        <v>0</v>
      </c>
      <c r="I1326" s="200">
        <v>2</v>
      </c>
      <c r="J1326" s="154">
        <v>3000</v>
      </c>
      <c r="K1326" s="152" t="s">
        <v>818</v>
      </c>
    </row>
    <row r="1327" spans="1:11" ht="21" x14ac:dyDescent="0.2">
      <c r="A1327" s="145">
        <v>70</v>
      </c>
      <c r="B1327" s="157" t="s">
        <v>3369</v>
      </c>
      <c r="C1327" s="152" t="s">
        <v>49</v>
      </c>
      <c r="D1327" s="154">
        <v>250</v>
      </c>
      <c r="E1327" s="149">
        <v>0</v>
      </c>
      <c r="F1327" s="149">
        <v>5</v>
      </c>
      <c r="G1327" s="149">
        <v>0</v>
      </c>
      <c r="H1327" s="149">
        <v>0</v>
      </c>
      <c r="I1327" s="200">
        <v>5</v>
      </c>
      <c r="J1327" s="154">
        <v>1250</v>
      </c>
      <c r="K1327" s="152" t="s">
        <v>818</v>
      </c>
    </row>
    <row r="1328" spans="1:11" ht="21" x14ac:dyDescent="0.2">
      <c r="A1328" s="145">
        <v>72</v>
      </c>
      <c r="B1328" s="157" t="s">
        <v>3370</v>
      </c>
      <c r="C1328" s="152" t="s">
        <v>49</v>
      </c>
      <c r="D1328" s="154">
        <v>11000</v>
      </c>
      <c r="E1328" s="149">
        <v>0</v>
      </c>
      <c r="F1328" s="149">
        <v>5</v>
      </c>
      <c r="G1328" s="149">
        <v>0</v>
      </c>
      <c r="H1328" s="149">
        <v>0</v>
      </c>
      <c r="I1328" s="200">
        <v>5</v>
      </c>
      <c r="J1328" s="154">
        <v>55000</v>
      </c>
      <c r="K1328" s="152" t="s">
        <v>818</v>
      </c>
    </row>
    <row r="1329" spans="1:11" ht="21" x14ac:dyDescent="0.2">
      <c r="A1329" s="145">
        <v>73</v>
      </c>
      <c r="B1329" s="157" t="s">
        <v>3371</v>
      </c>
      <c r="C1329" s="152" t="s">
        <v>269</v>
      </c>
      <c r="D1329" s="154">
        <v>750</v>
      </c>
      <c r="E1329" s="149">
        <v>50</v>
      </c>
      <c r="F1329" s="149">
        <v>0</v>
      </c>
      <c r="G1329" s="149">
        <v>100</v>
      </c>
      <c r="H1329" s="149">
        <v>0</v>
      </c>
      <c r="I1329" s="200">
        <v>150</v>
      </c>
      <c r="J1329" s="154">
        <v>112500</v>
      </c>
      <c r="K1329" s="152" t="s">
        <v>818</v>
      </c>
    </row>
    <row r="1330" spans="1:11" ht="21" x14ac:dyDescent="0.2">
      <c r="A1330" s="145">
        <v>75</v>
      </c>
      <c r="B1330" s="157" t="s">
        <v>3372</v>
      </c>
      <c r="C1330" s="152" t="s">
        <v>1</v>
      </c>
      <c r="D1330" s="154">
        <v>4800</v>
      </c>
      <c r="E1330" s="149">
        <v>1</v>
      </c>
      <c r="F1330" s="149">
        <v>0</v>
      </c>
      <c r="G1330" s="149">
        <v>0</v>
      </c>
      <c r="H1330" s="149">
        <v>0</v>
      </c>
      <c r="I1330" s="200">
        <v>1</v>
      </c>
      <c r="J1330" s="154">
        <v>4800</v>
      </c>
      <c r="K1330" s="152" t="s">
        <v>818</v>
      </c>
    </row>
    <row r="1331" spans="1:11" ht="21" x14ac:dyDescent="0.2">
      <c r="A1331" s="145">
        <v>77</v>
      </c>
      <c r="B1331" s="157" t="s">
        <v>3373</v>
      </c>
      <c r="C1331" s="152" t="s">
        <v>44</v>
      </c>
      <c r="D1331" s="154">
        <v>4000</v>
      </c>
      <c r="E1331" s="118">
        <v>2</v>
      </c>
      <c r="F1331" s="149">
        <v>0</v>
      </c>
      <c r="G1331" s="149">
        <v>2</v>
      </c>
      <c r="H1331" s="149">
        <v>0</v>
      </c>
      <c r="I1331" s="200">
        <v>4</v>
      </c>
      <c r="J1331" s="154">
        <v>16000</v>
      </c>
      <c r="K1331" s="152" t="s">
        <v>818</v>
      </c>
    </row>
    <row r="1332" spans="1:11" ht="21" x14ac:dyDescent="0.2">
      <c r="A1332" s="145">
        <v>78</v>
      </c>
      <c r="B1332" s="157" t="s">
        <v>3374</v>
      </c>
      <c r="C1332" s="152" t="s">
        <v>44</v>
      </c>
      <c r="D1332" s="154">
        <v>3200</v>
      </c>
      <c r="E1332" s="118">
        <v>2</v>
      </c>
      <c r="F1332" s="149">
        <v>0</v>
      </c>
      <c r="G1332" s="149">
        <v>0</v>
      </c>
      <c r="H1332" s="149">
        <v>0</v>
      </c>
      <c r="I1332" s="200">
        <v>2</v>
      </c>
      <c r="J1332" s="154">
        <v>6400</v>
      </c>
      <c r="K1332" s="152" t="s">
        <v>818</v>
      </c>
    </row>
    <row r="1333" spans="1:11" ht="21" x14ac:dyDescent="0.2">
      <c r="A1333" s="145">
        <v>79</v>
      </c>
      <c r="B1333" s="157" t="s">
        <v>3375</v>
      </c>
      <c r="C1333" s="152" t="s">
        <v>44</v>
      </c>
      <c r="D1333" s="154">
        <v>3600</v>
      </c>
      <c r="E1333" s="118">
        <v>10</v>
      </c>
      <c r="F1333" s="149">
        <v>0</v>
      </c>
      <c r="G1333" s="149">
        <v>10</v>
      </c>
      <c r="H1333" s="149">
        <v>0</v>
      </c>
      <c r="I1333" s="200">
        <v>20</v>
      </c>
      <c r="J1333" s="154">
        <v>72000</v>
      </c>
      <c r="K1333" s="152" t="s">
        <v>818</v>
      </c>
    </row>
    <row r="1334" spans="1:11" ht="21" x14ac:dyDescent="0.2">
      <c r="A1334" s="145">
        <v>82</v>
      </c>
      <c r="B1334" s="255" t="s">
        <v>3376</v>
      </c>
      <c r="C1334" s="152" t="s">
        <v>44</v>
      </c>
      <c r="D1334" s="154">
        <v>2000</v>
      </c>
      <c r="E1334" s="118">
        <v>1</v>
      </c>
      <c r="F1334" s="149">
        <v>2</v>
      </c>
      <c r="G1334" s="149">
        <v>0</v>
      </c>
      <c r="H1334" s="149">
        <v>0</v>
      </c>
      <c r="I1334" s="200">
        <v>3</v>
      </c>
      <c r="J1334" s="154">
        <v>6000</v>
      </c>
      <c r="K1334" s="152" t="s">
        <v>818</v>
      </c>
    </row>
    <row r="1335" spans="1:11" ht="21" x14ac:dyDescent="0.2">
      <c r="A1335" s="145">
        <v>83</v>
      </c>
      <c r="B1335" s="255" t="s">
        <v>3377</v>
      </c>
      <c r="C1335" s="152" t="s">
        <v>49</v>
      </c>
      <c r="D1335" s="154">
        <v>160</v>
      </c>
      <c r="E1335" s="149">
        <v>2</v>
      </c>
      <c r="F1335" s="149">
        <v>0</v>
      </c>
      <c r="G1335" s="149">
        <v>0</v>
      </c>
      <c r="H1335" s="149">
        <v>0</v>
      </c>
      <c r="I1335" s="200">
        <v>2</v>
      </c>
      <c r="J1335" s="154">
        <v>320</v>
      </c>
      <c r="K1335" s="152" t="s">
        <v>818</v>
      </c>
    </row>
    <row r="1336" spans="1:11" ht="21" x14ac:dyDescent="0.2">
      <c r="A1336" s="145">
        <v>84</v>
      </c>
      <c r="B1336" s="255" t="s">
        <v>3378</v>
      </c>
      <c r="C1336" s="152" t="s">
        <v>49</v>
      </c>
      <c r="D1336" s="154">
        <v>2000</v>
      </c>
      <c r="E1336" s="118">
        <v>0</v>
      </c>
      <c r="F1336" s="149">
        <v>5</v>
      </c>
      <c r="G1336" s="149">
        <v>0</v>
      </c>
      <c r="H1336" s="149">
        <v>0</v>
      </c>
      <c r="I1336" s="200">
        <v>5</v>
      </c>
      <c r="J1336" s="154">
        <v>10000</v>
      </c>
      <c r="K1336" s="152" t="s">
        <v>818</v>
      </c>
    </row>
    <row r="1337" spans="1:11" ht="21" x14ac:dyDescent="0.2">
      <c r="A1337" s="145">
        <v>87</v>
      </c>
      <c r="B1337" s="157" t="s">
        <v>3379</v>
      </c>
      <c r="C1337" s="152" t="s">
        <v>9</v>
      </c>
      <c r="D1337" s="154">
        <v>1200</v>
      </c>
      <c r="E1337" s="118">
        <v>0</v>
      </c>
      <c r="F1337" s="118">
        <v>0</v>
      </c>
      <c r="G1337" s="149">
        <v>20</v>
      </c>
      <c r="H1337" s="149">
        <v>0</v>
      </c>
      <c r="I1337" s="200">
        <v>20</v>
      </c>
      <c r="J1337" s="154">
        <v>24000</v>
      </c>
      <c r="K1337" s="152" t="s">
        <v>818</v>
      </c>
    </row>
    <row r="1338" spans="1:11" ht="21" x14ac:dyDescent="0.2">
      <c r="A1338" s="145">
        <v>88</v>
      </c>
      <c r="B1338" s="157" t="s">
        <v>3380</v>
      </c>
      <c r="C1338" s="152" t="s">
        <v>9</v>
      </c>
      <c r="D1338" s="154">
        <v>500</v>
      </c>
      <c r="E1338" s="118">
        <v>0</v>
      </c>
      <c r="F1338" s="118">
        <v>0</v>
      </c>
      <c r="G1338" s="149">
        <v>20</v>
      </c>
      <c r="H1338" s="149">
        <v>0</v>
      </c>
      <c r="I1338" s="200">
        <v>20</v>
      </c>
      <c r="J1338" s="154">
        <v>10000</v>
      </c>
      <c r="K1338" s="152" t="s">
        <v>818</v>
      </c>
    </row>
    <row r="1339" spans="1:11" ht="21" x14ac:dyDescent="0.2">
      <c r="A1339" s="145">
        <v>96</v>
      </c>
      <c r="B1339" s="157" t="s">
        <v>3381</v>
      </c>
      <c r="C1339" s="117" t="s">
        <v>44</v>
      </c>
      <c r="D1339" s="116">
        <v>270</v>
      </c>
      <c r="E1339" s="114">
        <v>0</v>
      </c>
      <c r="F1339" s="114">
        <v>30</v>
      </c>
      <c r="G1339" s="114">
        <v>0</v>
      </c>
      <c r="H1339" s="114">
        <v>0</v>
      </c>
      <c r="I1339" s="115">
        <v>30</v>
      </c>
      <c r="J1339" s="116">
        <v>8100</v>
      </c>
      <c r="K1339" s="117" t="s">
        <v>818</v>
      </c>
    </row>
    <row r="1340" spans="1:11" ht="21" x14ac:dyDescent="0.2">
      <c r="A1340" s="145">
        <v>98</v>
      </c>
      <c r="B1340" s="157" t="s">
        <v>3382</v>
      </c>
      <c r="C1340" s="152" t="s">
        <v>44</v>
      </c>
      <c r="D1340" s="154">
        <v>330</v>
      </c>
      <c r="E1340" s="149">
        <v>0</v>
      </c>
      <c r="F1340" s="149">
        <v>25</v>
      </c>
      <c r="G1340" s="149">
        <v>0</v>
      </c>
      <c r="H1340" s="149">
        <v>0</v>
      </c>
      <c r="I1340" s="200">
        <v>25</v>
      </c>
      <c r="J1340" s="154">
        <v>8250</v>
      </c>
      <c r="K1340" s="152" t="s">
        <v>818</v>
      </c>
    </row>
    <row r="1341" spans="1:11" ht="21" x14ac:dyDescent="0.2">
      <c r="A1341" s="145">
        <v>102</v>
      </c>
      <c r="B1341" s="157" t="s">
        <v>3383</v>
      </c>
      <c r="C1341" s="152" t="s">
        <v>9</v>
      </c>
      <c r="D1341" s="154">
        <v>2400</v>
      </c>
      <c r="E1341" s="118">
        <v>0</v>
      </c>
      <c r="F1341" s="118">
        <v>0</v>
      </c>
      <c r="G1341" s="149">
        <v>12</v>
      </c>
      <c r="H1341" s="149">
        <v>0</v>
      </c>
      <c r="I1341" s="200">
        <v>12</v>
      </c>
      <c r="J1341" s="154">
        <v>28800</v>
      </c>
      <c r="K1341" s="152" t="s">
        <v>818</v>
      </c>
    </row>
    <row r="1342" spans="1:11" ht="21" x14ac:dyDescent="0.2">
      <c r="A1342" s="145">
        <v>103</v>
      </c>
      <c r="B1342" s="157" t="s">
        <v>3384</v>
      </c>
      <c r="C1342" s="152" t="s">
        <v>9</v>
      </c>
      <c r="D1342" s="154">
        <v>1500</v>
      </c>
      <c r="E1342" s="118">
        <v>0</v>
      </c>
      <c r="F1342" s="118">
        <v>0</v>
      </c>
      <c r="G1342" s="149">
        <v>12</v>
      </c>
      <c r="H1342" s="149">
        <v>0</v>
      </c>
      <c r="I1342" s="200">
        <v>12</v>
      </c>
      <c r="J1342" s="154">
        <v>18000</v>
      </c>
      <c r="K1342" s="152" t="s">
        <v>818</v>
      </c>
    </row>
    <row r="1343" spans="1:11" ht="21" x14ac:dyDescent="0.2">
      <c r="A1343" s="145">
        <v>106</v>
      </c>
      <c r="B1343" s="157" t="s">
        <v>3385</v>
      </c>
      <c r="C1343" s="152" t="s">
        <v>89</v>
      </c>
      <c r="D1343" s="154">
        <v>150</v>
      </c>
      <c r="E1343" s="118">
        <v>50</v>
      </c>
      <c r="F1343" s="118">
        <v>0</v>
      </c>
      <c r="G1343" s="149">
        <v>20</v>
      </c>
      <c r="H1343" s="149">
        <v>0</v>
      </c>
      <c r="I1343" s="200">
        <v>70</v>
      </c>
      <c r="J1343" s="154">
        <v>10500</v>
      </c>
      <c r="K1343" s="152" t="s">
        <v>818</v>
      </c>
    </row>
    <row r="1344" spans="1:11" ht="21" x14ac:dyDescent="0.2">
      <c r="A1344" s="145">
        <v>107</v>
      </c>
      <c r="B1344" s="157" t="s">
        <v>3386</v>
      </c>
      <c r="C1344" s="152" t="s">
        <v>89</v>
      </c>
      <c r="D1344" s="154">
        <v>150</v>
      </c>
      <c r="E1344" s="118">
        <v>20</v>
      </c>
      <c r="F1344" s="118">
        <v>0</v>
      </c>
      <c r="G1344" s="149">
        <v>10</v>
      </c>
      <c r="H1344" s="149">
        <v>0</v>
      </c>
      <c r="I1344" s="200">
        <v>30</v>
      </c>
      <c r="J1344" s="154">
        <v>4500</v>
      </c>
      <c r="K1344" s="152" t="s">
        <v>818</v>
      </c>
    </row>
    <row r="1345" spans="1:11" ht="21" x14ac:dyDescent="0.2">
      <c r="A1345" s="145">
        <v>108</v>
      </c>
      <c r="B1345" s="157" t="s">
        <v>3387</v>
      </c>
      <c r="C1345" s="152" t="s">
        <v>49</v>
      </c>
      <c r="D1345" s="154">
        <v>1300</v>
      </c>
      <c r="E1345" s="118">
        <v>0</v>
      </c>
      <c r="F1345" s="149">
        <v>10</v>
      </c>
      <c r="G1345" s="149">
        <v>0</v>
      </c>
      <c r="H1345" s="149">
        <v>0</v>
      </c>
      <c r="I1345" s="200">
        <v>10</v>
      </c>
      <c r="J1345" s="154">
        <v>13000</v>
      </c>
      <c r="K1345" s="152" t="s">
        <v>818</v>
      </c>
    </row>
    <row r="1346" spans="1:11" ht="21" x14ac:dyDescent="0.2">
      <c r="A1346" s="145">
        <v>110</v>
      </c>
      <c r="B1346" s="255" t="s">
        <v>3388</v>
      </c>
      <c r="C1346" s="152" t="s">
        <v>824</v>
      </c>
      <c r="D1346" s="154">
        <v>140</v>
      </c>
      <c r="E1346" s="118">
        <v>50</v>
      </c>
      <c r="F1346" s="118">
        <v>0</v>
      </c>
      <c r="G1346" s="149">
        <v>50</v>
      </c>
      <c r="H1346" s="149">
        <v>0</v>
      </c>
      <c r="I1346" s="200">
        <v>100</v>
      </c>
      <c r="J1346" s="154">
        <v>14000</v>
      </c>
      <c r="K1346" s="152" t="s">
        <v>818</v>
      </c>
    </row>
    <row r="1347" spans="1:11" ht="21" x14ac:dyDescent="0.2">
      <c r="A1347" s="145">
        <v>111</v>
      </c>
      <c r="B1347" s="255" t="s">
        <v>3389</v>
      </c>
      <c r="C1347" s="152" t="s">
        <v>49</v>
      </c>
      <c r="D1347" s="154">
        <v>900</v>
      </c>
      <c r="E1347" s="149">
        <v>20</v>
      </c>
      <c r="F1347" s="149">
        <v>0</v>
      </c>
      <c r="G1347" s="149">
        <v>0</v>
      </c>
      <c r="H1347" s="149">
        <v>0</v>
      </c>
      <c r="I1347" s="200">
        <v>20</v>
      </c>
      <c r="J1347" s="154">
        <v>18000</v>
      </c>
      <c r="K1347" s="152" t="s">
        <v>818</v>
      </c>
    </row>
    <row r="1348" spans="1:11" ht="21" x14ac:dyDescent="0.2">
      <c r="A1348" s="145">
        <v>112</v>
      </c>
      <c r="B1348" s="255" t="s">
        <v>3390</v>
      </c>
      <c r="C1348" s="152" t="s">
        <v>20</v>
      </c>
      <c r="D1348" s="154">
        <v>300</v>
      </c>
      <c r="E1348" s="149">
        <v>0</v>
      </c>
      <c r="F1348" s="149">
        <v>10</v>
      </c>
      <c r="G1348" s="149">
        <v>0</v>
      </c>
      <c r="H1348" s="149">
        <v>0</v>
      </c>
      <c r="I1348" s="200">
        <v>10</v>
      </c>
      <c r="J1348" s="154">
        <v>3000</v>
      </c>
      <c r="K1348" s="152" t="s">
        <v>818</v>
      </c>
    </row>
    <row r="1349" spans="1:11" ht="21" x14ac:dyDescent="0.2">
      <c r="A1349" s="145">
        <v>113</v>
      </c>
      <c r="B1349" s="255" t="s">
        <v>3391</v>
      </c>
      <c r="C1349" s="152" t="s">
        <v>20</v>
      </c>
      <c r="D1349" s="154">
        <v>400</v>
      </c>
      <c r="E1349" s="149">
        <v>0</v>
      </c>
      <c r="F1349" s="149">
        <v>10</v>
      </c>
      <c r="G1349" s="149">
        <v>0</v>
      </c>
      <c r="H1349" s="149">
        <v>0</v>
      </c>
      <c r="I1349" s="200">
        <v>10</v>
      </c>
      <c r="J1349" s="154">
        <v>4000</v>
      </c>
      <c r="K1349" s="152" t="s">
        <v>818</v>
      </c>
    </row>
    <row r="1350" spans="1:11" ht="21" x14ac:dyDescent="0.2">
      <c r="A1350" s="145">
        <v>114</v>
      </c>
      <c r="B1350" s="157" t="s">
        <v>3392</v>
      </c>
      <c r="C1350" s="152" t="s">
        <v>20</v>
      </c>
      <c r="D1350" s="154">
        <v>300</v>
      </c>
      <c r="E1350" s="149">
        <v>0</v>
      </c>
      <c r="F1350" s="149">
        <v>5</v>
      </c>
      <c r="G1350" s="149">
        <v>0</v>
      </c>
      <c r="H1350" s="149">
        <v>0</v>
      </c>
      <c r="I1350" s="200">
        <v>5</v>
      </c>
      <c r="J1350" s="154">
        <v>1500</v>
      </c>
      <c r="K1350" s="152" t="s">
        <v>818</v>
      </c>
    </row>
    <row r="1351" spans="1:11" ht="21" x14ac:dyDescent="0.2">
      <c r="A1351" s="145">
        <v>115</v>
      </c>
      <c r="B1351" s="157" t="s">
        <v>3393</v>
      </c>
      <c r="C1351" s="152" t="s">
        <v>44</v>
      </c>
      <c r="D1351" s="154">
        <v>1400</v>
      </c>
      <c r="E1351" s="149">
        <v>2</v>
      </c>
      <c r="F1351" s="149">
        <v>0</v>
      </c>
      <c r="G1351" s="149">
        <v>0</v>
      </c>
      <c r="H1351" s="149">
        <v>0</v>
      </c>
      <c r="I1351" s="200">
        <v>2</v>
      </c>
      <c r="J1351" s="154">
        <v>2800</v>
      </c>
      <c r="K1351" s="152" t="s">
        <v>818</v>
      </c>
    </row>
    <row r="1352" spans="1:11" ht="21" x14ac:dyDescent="0.2">
      <c r="A1352" s="145">
        <v>121</v>
      </c>
      <c r="B1352" s="157" t="s">
        <v>3394</v>
      </c>
      <c r="C1352" s="152" t="s">
        <v>49</v>
      </c>
      <c r="D1352" s="154">
        <v>3000</v>
      </c>
      <c r="E1352" s="149">
        <v>0</v>
      </c>
      <c r="F1352" s="149">
        <v>6</v>
      </c>
      <c r="G1352" s="149">
        <v>0</v>
      </c>
      <c r="H1352" s="149">
        <v>0</v>
      </c>
      <c r="I1352" s="200">
        <v>6</v>
      </c>
      <c r="J1352" s="154">
        <v>18000</v>
      </c>
      <c r="K1352" s="152" t="s">
        <v>818</v>
      </c>
    </row>
    <row r="1353" spans="1:11" ht="21" x14ac:dyDescent="0.2">
      <c r="A1353" s="145">
        <v>122</v>
      </c>
      <c r="B1353" s="255" t="s">
        <v>3395</v>
      </c>
      <c r="C1353" s="152" t="s">
        <v>49</v>
      </c>
      <c r="D1353" s="154">
        <v>240</v>
      </c>
      <c r="E1353" s="149">
        <v>0</v>
      </c>
      <c r="F1353" s="149">
        <v>2</v>
      </c>
      <c r="G1353" s="149">
        <v>0</v>
      </c>
      <c r="H1353" s="149">
        <v>0</v>
      </c>
      <c r="I1353" s="200">
        <v>2</v>
      </c>
      <c r="J1353" s="154">
        <v>480</v>
      </c>
      <c r="K1353" s="152" t="s">
        <v>818</v>
      </c>
    </row>
    <row r="1354" spans="1:11" ht="21" x14ac:dyDescent="0.2">
      <c r="A1354" s="145">
        <v>124</v>
      </c>
      <c r="B1354" s="157" t="s">
        <v>3396</v>
      </c>
      <c r="C1354" s="152" t="s">
        <v>44</v>
      </c>
      <c r="D1354" s="154">
        <v>600</v>
      </c>
      <c r="E1354" s="149">
        <v>0</v>
      </c>
      <c r="F1354" s="149">
        <v>0</v>
      </c>
      <c r="G1354" s="149">
        <v>10</v>
      </c>
      <c r="H1354" s="149">
        <v>0</v>
      </c>
      <c r="I1354" s="200">
        <v>10</v>
      </c>
      <c r="J1354" s="154">
        <v>6000</v>
      </c>
      <c r="K1354" s="152" t="s">
        <v>818</v>
      </c>
    </row>
    <row r="1355" spans="1:11" ht="21" x14ac:dyDescent="0.2">
      <c r="A1355" s="145">
        <v>126</v>
      </c>
      <c r="B1355" s="157" t="s">
        <v>3397</v>
      </c>
      <c r="C1355" s="152" t="s">
        <v>79</v>
      </c>
      <c r="D1355" s="154">
        <v>250</v>
      </c>
      <c r="E1355" s="149">
        <v>5</v>
      </c>
      <c r="F1355" s="149">
        <v>0</v>
      </c>
      <c r="G1355" s="149">
        <v>0</v>
      </c>
      <c r="H1355" s="149">
        <v>0</v>
      </c>
      <c r="I1355" s="200">
        <v>5</v>
      </c>
      <c r="J1355" s="154">
        <v>1250</v>
      </c>
      <c r="K1355" s="152" t="s">
        <v>818</v>
      </c>
    </row>
    <row r="1356" spans="1:11" ht="21" x14ac:dyDescent="0.2">
      <c r="A1356" s="145">
        <v>127</v>
      </c>
      <c r="B1356" s="255" t="s">
        <v>3398</v>
      </c>
      <c r="C1356" s="152" t="s">
        <v>44</v>
      </c>
      <c r="D1356" s="154">
        <v>200</v>
      </c>
      <c r="E1356" s="149">
        <v>0</v>
      </c>
      <c r="F1356" s="149">
        <v>10</v>
      </c>
      <c r="G1356" s="149">
        <v>0</v>
      </c>
      <c r="H1356" s="149">
        <v>0</v>
      </c>
      <c r="I1356" s="200">
        <v>10</v>
      </c>
      <c r="J1356" s="154">
        <v>2000</v>
      </c>
      <c r="K1356" s="152" t="s">
        <v>818</v>
      </c>
    </row>
    <row r="1357" spans="1:11" ht="21" x14ac:dyDescent="0.2">
      <c r="A1357" s="145">
        <v>129</v>
      </c>
      <c r="B1357" s="157" t="s">
        <v>3399</v>
      </c>
      <c r="C1357" s="152" t="s">
        <v>49</v>
      </c>
      <c r="D1357" s="154">
        <v>200</v>
      </c>
      <c r="E1357" s="149">
        <v>0</v>
      </c>
      <c r="F1357" s="149">
        <v>2</v>
      </c>
      <c r="G1357" s="149">
        <v>0</v>
      </c>
      <c r="H1357" s="149">
        <v>0</v>
      </c>
      <c r="I1357" s="200">
        <v>2</v>
      </c>
      <c r="J1357" s="154">
        <v>400</v>
      </c>
      <c r="K1357" s="152" t="s">
        <v>818</v>
      </c>
    </row>
    <row r="1358" spans="1:11" ht="21" x14ac:dyDescent="0.2">
      <c r="A1358" s="145">
        <v>131</v>
      </c>
      <c r="B1358" s="157" t="s">
        <v>3400</v>
      </c>
      <c r="C1358" s="152" t="s">
        <v>49</v>
      </c>
      <c r="D1358" s="154">
        <v>120</v>
      </c>
      <c r="E1358" s="118">
        <v>20</v>
      </c>
      <c r="F1358" s="118">
        <v>0</v>
      </c>
      <c r="G1358" s="149">
        <v>20</v>
      </c>
      <c r="H1358" s="149">
        <v>0</v>
      </c>
      <c r="I1358" s="200">
        <v>40</v>
      </c>
      <c r="J1358" s="154">
        <v>4800</v>
      </c>
      <c r="K1358" s="152" t="s">
        <v>818</v>
      </c>
    </row>
    <row r="1359" spans="1:11" ht="21" x14ac:dyDescent="0.2">
      <c r="A1359" s="145">
        <v>132</v>
      </c>
      <c r="B1359" s="157" t="s">
        <v>3401</v>
      </c>
      <c r="C1359" s="152" t="s">
        <v>277</v>
      </c>
      <c r="D1359" s="154">
        <v>350</v>
      </c>
      <c r="E1359" s="118">
        <v>0</v>
      </c>
      <c r="F1359" s="118">
        <v>0</v>
      </c>
      <c r="G1359" s="149">
        <v>20</v>
      </c>
      <c r="H1359" s="149">
        <v>0</v>
      </c>
      <c r="I1359" s="200">
        <v>20</v>
      </c>
      <c r="J1359" s="154">
        <v>7000</v>
      </c>
      <c r="K1359" s="152" t="s">
        <v>818</v>
      </c>
    </row>
    <row r="1360" spans="1:11" ht="21" x14ac:dyDescent="0.2">
      <c r="A1360" s="145">
        <v>139</v>
      </c>
      <c r="B1360" s="157" t="s">
        <v>3402</v>
      </c>
      <c r="C1360" s="152" t="s">
        <v>89</v>
      </c>
      <c r="D1360" s="154">
        <v>360</v>
      </c>
      <c r="E1360" s="118">
        <v>10</v>
      </c>
      <c r="F1360" s="118">
        <v>0</v>
      </c>
      <c r="G1360" s="149">
        <v>10</v>
      </c>
      <c r="H1360" s="149">
        <v>0</v>
      </c>
      <c r="I1360" s="200">
        <v>20</v>
      </c>
      <c r="J1360" s="154">
        <v>7200</v>
      </c>
      <c r="K1360" s="152" t="s">
        <v>818</v>
      </c>
    </row>
    <row r="1361" spans="1:11" ht="21" x14ac:dyDescent="0.2">
      <c r="A1361" s="145">
        <v>140</v>
      </c>
      <c r="B1361" s="157" t="s">
        <v>3403</v>
      </c>
      <c r="C1361" s="152" t="s">
        <v>89</v>
      </c>
      <c r="D1361" s="154">
        <v>220</v>
      </c>
      <c r="E1361" s="118">
        <v>10</v>
      </c>
      <c r="F1361" s="118">
        <v>0</v>
      </c>
      <c r="G1361" s="149">
        <v>10</v>
      </c>
      <c r="H1361" s="149">
        <v>0</v>
      </c>
      <c r="I1361" s="200">
        <v>20</v>
      </c>
      <c r="J1361" s="154">
        <v>4400</v>
      </c>
      <c r="K1361" s="152" t="s">
        <v>818</v>
      </c>
    </row>
    <row r="1362" spans="1:11" ht="21" x14ac:dyDescent="0.2">
      <c r="A1362" s="145">
        <v>141</v>
      </c>
      <c r="B1362" s="157" t="s">
        <v>966</v>
      </c>
      <c r="C1362" s="152" t="s">
        <v>44</v>
      </c>
      <c r="D1362" s="154">
        <v>1100</v>
      </c>
      <c r="E1362" s="149">
        <v>0</v>
      </c>
      <c r="F1362" s="149">
        <v>1</v>
      </c>
      <c r="G1362" s="149">
        <v>0</v>
      </c>
      <c r="H1362" s="149">
        <v>0</v>
      </c>
      <c r="I1362" s="200">
        <v>1</v>
      </c>
      <c r="J1362" s="154">
        <v>1100</v>
      </c>
      <c r="K1362" s="152" t="s">
        <v>818</v>
      </c>
    </row>
    <row r="1363" spans="1:11" ht="21" x14ac:dyDescent="0.2">
      <c r="A1363" s="145">
        <v>142</v>
      </c>
      <c r="B1363" s="157" t="s">
        <v>3404</v>
      </c>
      <c r="C1363" s="152" t="s">
        <v>307</v>
      </c>
      <c r="D1363" s="154">
        <v>75</v>
      </c>
      <c r="E1363" s="118">
        <v>50</v>
      </c>
      <c r="F1363" s="118">
        <v>100</v>
      </c>
      <c r="G1363" s="149">
        <v>50</v>
      </c>
      <c r="H1363" s="149">
        <v>0</v>
      </c>
      <c r="I1363" s="200">
        <v>200</v>
      </c>
      <c r="J1363" s="154">
        <v>15000</v>
      </c>
      <c r="K1363" s="152" t="s">
        <v>818</v>
      </c>
    </row>
    <row r="1364" spans="1:11" ht="21" x14ac:dyDescent="0.2">
      <c r="A1364" s="145">
        <v>143</v>
      </c>
      <c r="B1364" s="157" t="s">
        <v>3405</v>
      </c>
      <c r="C1364" s="152" t="s">
        <v>44</v>
      </c>
      <c r="D1364" s="154">
        <v>1100</v>
      </c>
      <c r="E1364" s="149">
        <v>0</v>
      </c>
      <c r="F1364" s="149">
        <v>0</v>
      </c>
      <c r="G1364" s="149">
        <v>2</v>
      </c>
      <c r="H1364" s="149">
        <v>0</v>
      </c>
      <c r="I1364" s="200">
        <v>2</v>
      </c>
      <c r="J1364" s="154">
        <v>2200</v>
      </c>
      <c r="K1364" s="152" t="s">
        <v>818</v>
      </c>
    </row>
    <row r="1365" spans="1:11" ht="21" x14ac:dyDescent="0.2">
      <c r="A1365" s="145">
        <v>145</v>
      </c>
      <c r="B1365" s="157" t="s">
        <v>3406</v>
      </c>
      <c r="C1365" s="152" t="s">
        <v>49</v>
      </c>
      <c r="D1365" s="154">
        <v>35</v>
      </c>
      <c r="E1365" s="149">
        <v>0</v>
      </c>
      <c r="F1365" s="149">
        <v>5</v>
      </c>
      <c r="G1365" s="149">
        <v>0</v>
      </c>
      <c r="H1365" s="149">
        <v>0</v>
      </c>
      <c r="I1365" s="200">
        <v>5</v>
      </c>
      <c r="J1365" s="154">
        <v>175</v>
      </c>
      <c r="K1365" s="152" t="s">
        <v>818</v>
      </c>
    </row>
    <row r="1366" spans="1:11" ht="21" x14ac:dyDescent="0.2">
      <c r="A1366" s="145">
        <v>146</v>
      </c>
      <c r="B1366" s="157" t="s">
        <v>3407</v>
      </c>
      <c r="C1366" s="152" t="s">
        <v>1</v>
      </c>
      <c r="D1366" s="154">
        <v>2200</v>
      </c>
      <c r="E1366" s="118">
        <v>50</v>
      </c>
      <c r="F1366" s="149">
        <v>0</v>
      </c>
      <c r="G1366" s="149">
        <v>30</v>
      </c>
      <c r="H1366" s="149">
        <v>0</v>
      </c>
      <c r="I1366" s="200">
        <v>80</v>
      </c>
      <c r="J1366" s="154">
        <v>176000</v>
      </c>
      <c r="K1366" s="152" t="s">
        <v>818</v>
      </c>
    </row>
    <row r="1367" spans="1:11" ht="21" x14ac:dyDescent="0.2">
      <c r="A1367" s="145">
        <v>148</v>
      </c>
      <c r="B1367" s="157" t="s">
        <v>970</v>
      </c>
      <c r="C1367" s="152" t="s">
        <v>20</v>
      </c>
      <c r="D1367" s="154">
        <v>450</v>
      </c>
      <c r="E1367" s="149">
        <v>0</v>
      </c>
      <c r="F1367" s="149">
        <v>10</v>
      </c>
      <c r="G1367" s="149">
        <v>0</v>
      </c>
      <c r="H1367" s="149">
        <v>0</v>
      </c>
      <c r="I1367" s="200">
        <v>10</v>
      </c>
      <c r="J1367" s="154">
        <v>4500</v>
      </c>
      <c r="K1367" s="152" t="s">
        <v>818</v>
      </c>
    </row>
    <row r="1368" spans="1:11" ht="21" x14ac:dyDescent="0.2">
      <c r="A1368" s="145">
        <v>149</v>
      </c>
      <c r="B1368" s="157" t="s">
        <v>3408</v>
      </c>
      <c r="C1368" s="152" t="s">
        <v>44</v>
      </c>
      <c r="D1368" s="154">
        <v>1550</v>
      </c>
      <c r="E1368" s="149">
        <v>1</v>
      </c>
      <c r="F1368" s="149">
        <v>0</v>
      </c>
      <c r="G1368" s="149">
        <v>0</v>
      </c>
      <c r="H1368" s="149">
        <v>0</v>
      </c>
      <c r="I1368" s="200">
        <v>1</v>
      </c>
      <c r="J1368" s="154">
        <v>1550</v>
      </c>
      <c r="K1368" s="152" t="s">
        <v>818</v>
      </c>
    </row>
    <row r="1369" spans="1:11" ht="21" x14ac:dyDescent="0.2">
      <c r="A1369" s="145">
        <v>152</v>
      </c>
      <c r="B1369" s="157" t="s">
        <v>3409</v>
      </c>
      <c r="C1369" s="152" t="s">
        <v>49</v>
      </c>
      <c r="D1369" s="154">
        <v>800</v>
      </c>
      <c r="E1369" s="149">
        <v>0</v>
      </c>
      <c r="F1369" s="149">
        <v>5</v>
      </c>
      <c r="G1369" s="149">
        <v>0</v>
      </c>
      <c r="H1369" s="149">
        <v>0</v>
      </c>
      <c r="I1369" s="200">
        <v>5</v>
      </c>
      <c r="J1369" s="154">
        <v>4000</v>
      </c>
      <c r="K1369" s="152" t="s">
        <v>818</v>
      </c>
    </row>
    <row r="1370" spans="1:11" ht="21" x14ac:dyDescent="0.2">
      <c r="A1370" s="145">
        <v>159</v>
      </c>
      <c r="B1370" s="157" t="s">
        <v>3410</v>
      </c>
      <c r="C1370" s="152" t="s">
        <v>1</v>
      </c>
      <c r="D1370" s="154">
        <v>4100</v>
      </c>
      <c r="E1370" s="149">
        <v>0</v>
      </c>
      <c r="F1370" s="149">
        <v>0</v>
      </c>
      <c r="G1370" s="149">
        <v>2</v>
      </c>
      <c r="H1370" s="149">
        <v>0</v>
      </c>
      <c r="I1370" s="200">
        <v>2</v>
      </c>
      <c r="J1370" s="154">
        <v>8200</v>
      </c>
      <c r="K1370" s="152" t="s">
        <v>818</v>
      </c>
    </row>
    <row r="1371" spans="1:11" ht="21" x14ac:dyDescent="0.2">
      <c r="A1371" s="145">
        <v>160</v>
      </c>
      <c r="B1371" s="255" t="s">
        <v>3411</v>
      </c>
      <c r="C1371" s="152" t="s">
        <v>49</v>
      </c>
      <c r="D1371" s="154">
        <v>160</v>
      </c>
      <c r="E1371" s="149">
        <v>0</v>
      </c>
      <c r="F1371" s="149">
        <v>0</v>
      </c>
      <c r="G1371" s="149">
        <v>100</v>
      </c>
      <c r="H1371" s="149">
        <v>0</v>
      </c>
      <c r="I1371" s="200">
        <v>100</v>
      </c>
      <c r="J1371" s="154">
        <v>16000</v>
      </c>
      <c r="K1371" s="152" t="s">
        <v>818</v>
      </c>
    </row>
    <row r="1372" spans="1:11" ht="21" x14ac:dyDescent="0.2">
      <c r="A1372" s="145">
        <v>163</v>
      </c>
      <c r="B1372" s="157" t="s">
        <v>3412</v>
      </c>
      <c r="C1372" s="152" t="s">
        <v>9</v>
      </c>
      <c r="D1372" s="154">
        <v>150</v>
      </c>
      <c r="E1372" s="149">
        <v>70</v>
      </c>
      <c r="F1372" s="149">
        <v>0</v>
      </c>
      <c r="G1372" s="149">
        <v>0</v>
      </c>
      <c r="H1372" s="149">
        <v>0</v>
      </c>
      <c r="I1372" s="200">
        <v>70</v>
      </c>
      <c r="J1372" s="154">
        <v>10500</v>
      </c>
      <c r="K1372" s="152" t="s">
        <v>818</v>
      </c>
    </row>
    <row r="1373" spans="1:11" ht="21" x14ac:dyDescent="0.2">
      <c r="A1373" s="145">
        <v>165</v>
      </c>
      <c r="B1373" s="157" t="s">
        <v>3413</v>
      </c>
      <c r="C1373" s="152" t="s">
        <v>9</v>
      </c>
      <c r="D1373" s="154">
        <v>150</v>
      </c>
      <c r="E1373" s="149">
        <v>40</v>
      </c>
      <c r="F1373" s="149">
        <v>0</v>
      </c>
      <c r="G1373" s="149">
        <v>0</v>
      </c>
      <c r="H1373" s="149">
        <v>0</v>
      </c>
      <c r="I1373" s="200">
        <v>40</v>
      </c>
      <c r="J1373" s="154">
        <v>6000</v>
      </c>
      <c r="K1373" s="152" t="s">
        <v>818</v>
      </c>
    </row>
    <row r="1374" spans="1:11" ht="21" x14ac:dyDescent="0.2">
      <c r="A1374" s="145">
        <v>166</v>
      </c>
      <c r="B1374" s="157" t="s">
        <v>996</v>
      </c>
      <c r="C1374" s="152" t="s">
        <v>9</v>
      </c>
      <c r="D1374" s="154">
        <v>150</v>
      </c>
      <c r="E1374" s="149">
        <v>40</v>
      </c>
      <c r="F1374" s="149">
        <v>0</v>
      </c>
      <c r="G1374" s="149">
        <v>0</v>
      </c>
      <c r="H1374" s="149">
        <v>0</v>
      </c>
      <c r="I1374" s="200">
        <v>40</v>
      </c>
      <c r="J1374" s="154">
        <v>6000</v>
      </c>
      <c r="K1374" s="152" t="s">
        <v>818</v>
      </c>
    </row>
    <row r="1375" spans="1:11" ht="21" x14ac:dyDescent="0.2">
      <c r="A1375" s="145">
        <v>168</v>
      </c>
      <c r="B1375" s="157" t="s">
        <v>997</v>
      </c>
      <c r="C1375" s="152" t="s">
        <v>9</v>
      </c>
      <c r="D1375" s="154">
        <v>150</v>
      </c>
      <c r="E1375" s="149">
        <v>40</v>
      </c>
      <c r="F1375" s="149">
        <v>0</v>
      </c>
      <c r="G1375" s="149">
        <v>0</v>
      </c>
      <c r="H1375" s="149">
        <v>0</v>
      </c>
      <c r="I1375" s="200">
        <v>40</v>
      </c>
      <c r="J1375" s="154">
        <v>6000</v>
      </c>
      <c r="K1375" s="152" t="s">
        <v>818</v>
      </c>
    </row>
    <row r="1376" spans="1:11" ht="21" x14ac:dyDescent="0.2">
      <c r="A1376" s="145">
        <v>177</v>
      </c>
      <c r="B1376" s="157" t="s">
        <v>3414</v>
      </c>
      <c r="C1376" s="152" t="s">
        <v>277</v>
      </c>
      <c r="D1376" s="154">
        <v>70</v>
      </c>
      <c r="E1376" s="149">
        <v>0</v>
      </c>
      <c r="F1376" s="149">
        <v>0</v>
      </c>
      <c r="G1376" s="149">
        <v>30</v>
      </c>
      <c r="H1376" s="149">
        <v>0</v>
      </c>
      <c r="I1376" s="200">
        <v>30</v>
      </c>
      <c r="J1376" s="154">
        <v>2100</v>
      </c>
      <c r="K1376" s="152" t="s">
        <v>818</v>
      </c>
    </row>
    <row r="1377" spans="1:11" ht="21" x14ac:dyDescent="0.2">
      <c r="A1377" s="145">
        <v>179</v>
      </c>
      <c r="B1377" s="157" t="s">
        <v>1005</v>
      </c>
      <c r="C1377" s="152" t="s">
        <v>1</v>
      </c>
      <c r="D1377" s="154">
        <v>3400</v>
      </c>
      <c r="E1377" s="118">
        <v>20</v>
      </c>
      <c r="F1377" s="149">
        <v>0</v>
      </c>
      <c r="G1377" s="149">
        <v>0</v>
      </c>
      <c r="H1377" s="149">
        <v>0</v>
      </c>
      <c r="I1377" s="200">
        <v>20</v>
      </c>
      <c r="J1377" s="154">
        <v>68000</v>
      </c>
      <c r="K1377" s="152" t="s">
        <v>818</v>
      </c>
    </row>
    <row r="1378" spans="1:11" ht="21" x14ac:dyDescent="0.2">
      <c r="A1378" s="145">
        <v>181</v>
      </c>
      <c r="B1378" s="157" t="s">
        <v>3415</v>
      </c>
      <c r="C1378" s="152" t="s">
        <v>49</v>
      </c>
      <c r="D1378" s="154">
        <v>800</v>
      </c>
      <c r="E1378" s="149">
        <v>0</v>
      </c>
      <c r="F1378" s="149">
        <v>2</v>
      </c>
      <c r="G1378" s="149">
        <v>0</v>
      </c>
      <c r="H1378" s="149">
        <v>0</v>
      </c>
      <c r="I1378" s="200">
        <v>2</v>
      </c>
      <c r="J1378" s="154">
        <v>1600</v>
      </c>
      <c r="K1378" s="152" t="s">
        <v>818</v>
      </c>
    </row>
    <row r="1379" spans="1:11" ht="21" x14ac:dyDescent="0.2">
      <c r="A1379" s="145">
        <v>186</v>
      </c>
      <c r="B1379" s="157" t="s">
        <v>3416</v>
      </c>
      <c r="C1379" s="152" t="s">
        <v>223</v>
      </c>
      <c r="D1379" s="154">
        <v>30</v>
      </c>
      <c r="E1379" s="149">
        <v>0</v>
      </c>
      <c r="F1379" s="149">
        <v>10</v>
      </c>
      <c r="G1379" s="149">
        <v>0</v>
      </c>
      <c r="H1379" s="149">
        <v>0</v>
      </c>
      <c r="I1379" s="200">
        <v>10</v>
      </c>
      <c r="J1379" s="154">
        <v>300</v>
      </c>
      <c r="K1379" s="152" t="s">
        <v>818</v>
      </c>
    </row>
    <row r="1380" spans="1:11" ht="21" x14ac:dyDescent="0.2">
      <c r="A1380" s="145">
        <v>187</v>
      </c>
      <c r="B1380" s="157" t="s">
        <v>3417</v>
      </c>
      <c r="C1380" s="152" t="s">
        <v>138</v>
      </c>
      <c r="D1380" s="154">
        <v>30</v>
      </c>
      <c r="E1380" s="149">
        <v>0</v>
      </c>
      <c r="F1380" s="149">
        <v>5</v>
      </c>
      <c r="G1380" s="149">
        <v>0</v>
      </c>
      <c r="H1380" s="149">
        <v>0</v>
      </c>
      <c r="I1380" s="200">
        <v>5</v>
      </c>
      <c r="J1380" s="154">
        <v>150</v>
      </c>
      <c r="K1380" s="152" t="s">
        <v>818</v>
      </c>
    </row>
    <row r="1381" spans="1:11" ht="21" x14ac:dyDescent="0.2">
      <c r="A1381" s="145">
        <v>189</v>
      </c>
      <c r="B1381" s="157" t="s">
        <v>3418</v>
      </c>
      <c r="C1381" s="152" t="s">
        <v>145</v>
      </c>
      <c r="D1381" s="154">
        <v>700</v>
      </c>
      <c r="E1381" s="149">
        <v>0</v>
      </c>
      <c r="F1381" s="149">
        <v>10</v>
      </c>
      <c r="G1381" s="149">
        <v>0</v>
      </c>
      <c r="H1381" s="149">
        <v>0</v>
      </c>
      <c r="I1381" s="200">
        <v>10</v>
      </c>
      <c r="J1381" s="154">
        <v>7000</v>
      </c>
      <c r="K1381" s="152" t="s">
        <v>818</v>
      </c>
    </row>
    <row r="1382" spans="1:11" ht="21" x14ac:dyDescent="0.2">
      <c r="A1382" s="145">
        <v>190</v>
      </c>
      <c r="B1382" s="255" t="s">
        <v>3419</v>
      </c>
      <c r="C1382" s="152" t="s">
        <v>204</v>
      </c>
      <c r="D1382" s="154">
        <v>200</v>
      </c>
      <c r="E1382" s="149">
        <v>50</v>
      </c>
      <c r="F1382" s="149">
        <v>0</v>
      </c>
      <c r="G1382" s="149">
        <v>50</v>
      </c>
      <c r="H1382" s="149">
        <v>0</v>
      </c>
      <c r="I1382" s="200">
        <v>100</v>
      </c>
      <c r="J1382" s="154">
        <v>20000</v>
      </c>
      <c r="K1382" s="152" t="s">
        <v>818</v>
      </c>
    </row>
    <row r="1383" spans="1:11" ht="21" x14ac:dyDescent="0.2">
      <c r="A1383" s="145">
        <v>191</v>
      </c>
      <c r="B1383" s="157" t="s">
        <v>3420</v>
      </c>
      <c r="C1383" s="152" t="s">
        <v>44</v>
      </c>
      <c r="D1383" s="154">
        <v>450</v>
      </c>
      <c r="E1383" s="118">
        <v>0</v>
      </c>
      <c r="F1383" s="118">
        <v>5</v>
      </c>
      <c r="G1383" s="149">
        <v>10</v>
      </c>
      <c r="H1383" s="149">
        <v>0</v>
      </c>
      <c r="I1383" s="200">
        <v>15</v>
      </c>
      <c r="J1383" s="154">
        <v>6750</v>
      </c>
      <c r="K1383" s="152" t="s">
        <v>818</v>
      </c>
    </row>
    <row r="1384" spans="1:11" ht="21" x14ac:dyDescent="0.2">
      <c r="A1384" s="145">
        <v>192</v>
      </c>
      <c r="B1384" s="157" t="s">
        <v>3421</v>
      </c>
      <c r="C1384" s="152" t="s">
        <v>44</v>
      </c>
      <c r="D1384" s="154">
        <v>650</v>
      </c>
      <c r="E1384" s="118">
        <v>0</v>
      </c>
      <c r="F1384" s="118">
        <v>3</v>
      </c>
      <c r="G1384" s="149">
        <v>0</v>
      </c>
      <c r="H1384" s="149">
        <v>0</v>
      </c>
      <c r="I1384" s="200">
        <v>3</v>
      </c>
      <c r="J1384" s="154">
        <v>1950</v>
      </c>
      <c r="K1384" s="152" t="s">
        <v>818</v>
      </c>
    </row>
    <row r="1385" spans="1:11" ht="21" x14ac:dyDescent="0.2">
      <c r="A1385" s="145">
        <v>193</v>
      </c>
      <c r="B1385" s="157" t="s">
        <v>3422</v>
      </c>
      <c r="C1385" s="152" t="s">
        <v>9</v>
      </c>
      <c r="D1385" s="154">
        <v>120</v>
      </c>
      <c r="E1385" s="149">
        <v>0</v>
      </c>
      <c r="F1385" s="149">
        <v>2</v>
      </c>
      <c r="G1385" s="149">
        <v>0</v>
      </c>
      <c r="H1385" s="149">
        <v>0</v>
      </c>
      <c r="I1385" s="200">
        <v>2</v>
      </c>
      <c r="J1385" s="154">
        <v>240</v>
      </c>
      <c r="K1385" s="152" t="s">
        <v>818</v>
      </c>
    </row>
    <row r="1386" spans="1:11" ht="21" x14ac:dyDescent="0.2">
      <c r="A1386" s="145">
        <v>194</v>
      </c>
      <c r="B1386" s="157" t="s">
        <v>3423</v>
      </c>
      <c r="C1386" s="152" t="s">
        <v>9</v>
      </c>
      <c r="D1386" s="154">
        <v>200</v>
      </c>
      <c r="E1386" s="149">
        <v>0</v>
      </c>
      <c r="F1386" s="149">
        <v>2</v>
      </c>
      <c r="G1386" s="149">
        <v>0</v>
      </c>
      <c r="H1386" s="149">
        <v>0</v>
      </c>
      <c r="I1386" s="200">
        <v>2</v>
      </c>
      <c r="J1386" s="154">
        <v>400</v>
      </c>
      <c r="K1386" s="152" t="s">
        <v>818</v>
      </c>
    </row>
    <row r="1387" spans="1:11" ht="21" x14ac:dyDescent="0.2">
      <c r="A1387" s="145">
        <v>195</v>
      </c>
      <c r="B1387" s="157" t="s">
        <v>3424</v>
      </c>
      <c r="C1387" s="152" t="s">
        <v>20</v>
      </c>
      <c r="D1387" s="154">
        <v>800</v>
      </c>
      <c r="E1387" s="149">
        <v>2</v>
      </c>
      <c r="F1387" s="149">
        <v>0</v>
      </c>
      <c r="G1387" s="149">
        <v>0</v>
      </c>
      <c r="H1387" s="149">
        <v>0</v>
      </c>
      <c r="I1387" s="200">
        <v>2</v>
      </c>
      <c r="J1387" s="154">
        <v>1600</v>
      </c>
      <c r="K1387" s="152" t="s">
        <v>818</v>
      </c>
    </row>
    <row r="1388" spans="1:11" ht="21" x14ac:dyDescent="0.2">
      <c r="A1388" s="145">
        <v>197</v>
      </c>
      <c r="B1388" s="157" t="s">
        <v>3425</v>
      </c>
      <c r="C1388" s="152" t="s">
        <v>20</v>
      </c>
      <c r="D1388" s="154">
        <v>120</v>
      </c>
      <c r="E1388" s="149">
        <v>0</v>
      </c>
      <c r="F1388" s="149">
        <v>2</v>
      </c>
      <c r="G1388" s="149">
        <v>0</v>
      </c>
      <c r="H1388" s="149">
        <v>0</v>
      </c>
      <c r="I1388" s="200">
        <v>2</v>
      </c>
      <c r="J1388" s="154">
        <v>240</v>
      </c>
      <c r="K1388" s="152" t="s">
        <v>818</v>
      </c>
    </row>
    <row r="1389" spans="1:11" ht="21" x14ac:dyDescent="0.2">
      <c r="A1389" s="145">
        <v>198</v>
      </c>
      <c r="B1389" s="157" t="s">
        <v>3426</v>
      </c>
      <c r="C1389" s="152" t="s">
        <v>20</v>
      </c>
      <c r="D1389" s="154">
        <v>120</v>
      </c>
      <c r="E1389" s="149">
        <v>0</v>
      </c>
      <c r="F1389" s="149">
        <v>2</v>
      </c>
      <c r="G1389" s="149">
        <v>0</v>
      </c>
      <c r="H1389" s="149">
        <v>0</v>
      </c>
      <c r="I1389" s="200">
        <v>2</v>
      </c>
      <c r="J1389" s="154">
        <v>240</v>
      </c>
      <c r="K1389" s="152" t="s">
        <v>818</v>
      </c>
    </row>
    <row r="1390" spans="1:11" ht="21" x14ac:dyDescent="0.2">
      <c r="A1390" s="145">
        <v>199</v>
      </c>
      <c r="B1390" s="157" t="s">
        <v>3427</v>
      </c>
      <c r="C1390" s="152" t="s">
        <v>3428</v>
      </c>
      <c r="D1390" s="154">
        <v>4300</v>
      </c>
      <c r="E1390" s="149">
        <v>2</v>
      </c>
      <c r="F1390" s="149">
        <v>0</v>
      </c>
      <c r="G1390" s="149">
        <v>0</v>
      </c>
      <c r="H1390" s="149">
        <v>0</v>
      </c>
      <c r="I1390" s="200">
        <v>2</v>
      </c>
      <c r="J1390" s="154">
        <v>8600</v>
      </c>
      <c r="K1390" s="152" t="s">
        <v>818</v>
      </c>
    </row>
    <row r="1391" spans="1:11" ht="21" x14ac:dyDescent="0.2">
      <c r="A1391" s="145">
        <v>200</v>
      </c>
      <c r="B1391" s="157" t="s">
        <v>3429</v>
      </c>
      <c r="C1391" s="152" t="s">
        <v>3428</v>
      </c>
      <c r="D1391" s="154">
        <v>5000</v>
      </c>
      <c r="E1391" s="149">
        <v>1</v>
      </c>
      <c r="F1391" s="149">
        <v>0</v>
      </c>
      <c r="G1391" s="149">
        <v>0</v>
      </c>
      <c r="H1391" s="149">
        <v>0</v>
      </c>
      <c r="I1391" s="200">
        <v>1</v>
      </c>
      <c r="J1391" s="154">
        <v>5000</v>
      </c>
      <c r="K1391" s="152" t="s">
        <v>818</v>
      </c>
    </row>
    <row r="1392" spans="1:11" ht="21" x14ac:dyDescent="0.2">
      <c r="A1392" s="145">
        <v>201</v>
      </c>
      <c r="B1392" s="157" t="s">
        <v>3430</v>
      </c>
      <c r="C1392" s="152" t="s">
        <v>307</v>
      </c>
      <c r="D1392" s="154">
        <v>550</v>
      </c>
      <c r="E1392" s="149">
        <v>0</v>
      </c>
      <c r="F1392" s="149">
        <v>0</v>
      </c>
      <c r="G1392" s="149">
        <v>1</v>
      </c>
      <c r="H1392" s="149">
        <v>0</v>
      </c>
      <c r="I1392" s="200">
        <v>1</v>
      </c>
      <c r="J1392" s="154">
        <v>550</v>
      </c>
      <c r="K1392" s="152" t="s">
        <v>818</v>
      </c>
    </row>
    <row r="1393" spans="1:11" ht="21" x14ac:dyDescent="0.2">
      <c r="A1393" s="145">
        <v>202</v>
      </c>
      <c r="B1393" s="157" t="s">
        <v>3431</v>
      </c>
      <c r="C1393" s="152" t="s">
        <v>824</v>
      </c>
      <c r="D1393" s="154">
        <v>1200</v>
      </c>
      <c r="E1393" s="149">
        <v>0</v>
      </c>
      <c r="F1393" s="149">
        <v>1</v>
      </c>
      <c r="G1393" s="149">
        <v>0</v>
      </c>
      <c r="H1393" s="149">
        <v>0</v>
      </c>
      <c r="I1393" s="200">
        <v>1</v>
      </c>
      <c r="J1393" s="154">
        <v>1200</v>
      </c>
      <c r="K1393" s="152" t="s">
        <v>818</v>
      </c>
    </row>
    <row r="1394" spans="1:11" ht="21" x14ac:dyDescent="0.2">
      <c r="A1394" s="145">
        <v>203</v>
      </c>
      <c r="B1394" s="157" t="s">
        <v>1033</v>
      </c>
      <c r="C1394" s="152" t="s">
        <v>44</v>
      </c>
      <c r="D1394" s="154">
        <v>1500</v>
      </c>
      <c r="E1394" s="149">
        <v>0</v>
      </c>
      <c r="F1394" s="149">
        <v>0</v>
      </c>
      <c r="G1394" s="149">
        <v>1</v>
      </c>
      <c r="H1394" s="149">
        <v>0</v>
      </c>
      <c r="I1394" s="200">
        <v>1</v>
      </c>
      <c r="J1394" s="154">
        <v>1500</v>
      </c>
      <c r="K1394" s="152" t="s">
        <v>818</v>
      </c>
    </row>
    <row r="1395" spans="1:11" ht="21" x14ac:dyDescent="0.2">
      <c r="A1395" s="145">
        <v>206</v>
      </c>
      <c r="B1395" s="157" t="s">
        <v>3432</v>
      </c>
      <c r="C1395" s="152" t="s">
        <v>44</v>
      </c>
      <c r="D1395" s="154">
        <v>220</v>
      </c>
      <c r="E1395" s="149">
        <v>0</v>
      </c>
      <c r="F1395" s="149">
        <v>0</v>
      </c>
      <c r="G1395" s="149">
        <v>1</v>
      </c>
      <c r="H1395" s="149">
        <v>0</v>
      </c>
      <c r="I1395" s="200">
        <v>1</v>
      </c>
      <c r="J1395" s="154">
        <v>220</v>
      </c>
      <c r="K1395" s="152" t="s">
        <v>818</v>
      </c>
    </row>
    <row r="1396" spans="1:11" ht="21" x14ac:dyDescent="0.2">
      <c r="A1396" s="145">
        <v>207</v>
      </c>
      <c r="B1396" s="157" t="s">
        <v>1038</v>
      </c>
      <c r="C1396" s="152" t="s">
        <v>824</v>
      </c>
      <c r="D1396" s="154">
        <v>280</v>
      </c>
      <c r="E1396" s="149">
        <v>0</v>
      </c>
      <c r="F1396" s="149">
        <v>0</v>
      </c>
      <c r="G1396" s="149">
        <v>2</v>
      </c>
      <c r="H1396" s="149">
        <v>0</v>
      </c>
      <c r="I1396" s="200">
        <v>2</v>
      </c>
      <c r="J1396" s="154">
        <v>560</v>
      </c>
      <c r="K1396" s="152" t="s">
        <v>818</v>
      </c>
    </row>
    <row r="1397" spans="1:11" ht="21" x14ac:dyDescent="0.2">
      <c r="A1397" s="145">
        <v>208</v>
      </c>
      <c r="B1397" s="157" t="s">
        <v>3433</v>
      </c>
      <c r="C1397" s="152" t="s">
        <v>2188</v>
      </c>
      <c r="D1397" s="154">
        <v>1700</v>
      </c>
      <c r="E1397" s="149">
        <v>0</v>
      </c>
      <c r="F1397" s="149">
        <v>3</v>
      </c>
      <c r="G1397" s="149">
        <v>0</v>
      </c>
      <c r="H1397" s="149">
        <v>0</v>
      </c>
      <c r="I1397" s="200">
        <v>3</v>
      </c>
      <c r="J1397" s="154">
        <v>5100</v>
      </c>
      <c r="K1397" s="152" t="s">
        <v>818</v>
      </c>
    </row>
    <row r="1398" spans="1:11" ht="21" x14ac:dyDescent="0.2">
      <c r="A1398" s="145">
        <v>210</v>
      </c>
      <c r="B1398" s="157" t="s">
        <v>3434</v>
      </c>
      <c r="C1398" s="152" t="s">
        <v>2188</v>
      </c>
      <c r="D1398" s="154">
        <v>1700</v>
      </c>
      <c r="E1398" s="149">
        <v>0</v>
      </c>
      <c r="F1398" s="149">
        <v>3</v>
      </c>
      <c r="G1398" s="149">
        <v>0</v>
      </c>
      <c r="H1398" s="149">
        <v>0</v>
      </c>
      <c r="I1398" s="200">
        <v>3</v>
      </c>
      <c r="J1398" s="154">
        <v>5100</v>
      </c>
      <c r="K1398" s="152" t="s">
        <v>818</v>
      </c>
    </row>
    <row r="1399" spans="1:11" ht="21" x14ac:dyDescent="0.2">
      <c r="A1399" s="145">
        <v>211</v>
      </c>
      <c r="B1399" s="157" t="s">
        <v>3435</v>
      </c>
      <c r="C1399" s="152" t="s">
        <v>2188</v>
      </c>
      <c r="D1399" s="154">
        <v>1700</v>
      </c>
      <c r="E1399" s="149">
        <v>0</v>
      </c>
      <c r="F1399" s="149">
        <v>2</v>
      </c>
      <c r="G1399" s="149">
        <v>0</v>
      </c>
      <c r="H1399" s="149">
        <v>0</v>
      </c>
      <c r="I1399" s="200">
        <v>2</v>
      </c>
      <c r="J1399" s="154">
        <v>3400</v>
      </c>
      <c r="K1399" s="152" t="s">
        <v>818</v>
      </c>
    </row>
    <row r="1400" spans="1:11" ht="21" x14ac:dyDescent="0.2">
      <c r="A1400" s="145">
        <v>212</v>
      </c>
      <c r="B1400" s="157" t="s">
        <v>3436</v>
      </c>
      <c r="C1400" s="152" t="s">
        <v>2188</v>
      </c>
      <c r="D1400" s="154">
        <v>2400</v>
      </c>
      <c r="E1400" s="149">
        <v>0</v>
      </c>
      <c r="F1400" s="149">
        <v>0</v>
      </c>
      <c r="G1400" s="149">
        <v>2</v>
      </c>
      <c r="H1400" s="149">
        <v>0</v>
      </c>
      <c r="I1400" s="200">
        <v>2</v>
      </c>
      <c r="J1400" s="154">
        <v>4800</v>
      </c>
      <c r="K1400" s="152" t="s">
        <v>818</v>
      </c>
    </row>
    <row r="1401" spans="1:11" ht="21" x14ac:dyDescent="0.2">
      <c r="A1401" s="145">
        <v>213</v>
      </c>
      <c r="B1401" s="157" t="s">
        <v>3437</v>
      </c>
      <c r="C1401" s="152" t="s">
        <v>2188</v>
      </c>
      <c r="D1401" s="154">
        <v>2400</v>
      </c>
      <c r="E1401" s="149">
        <v>0</v>
      </c>
      <c r="F1401" s="149">
        <v>0</v>
      </c>
      <c r="G1401" s="149">
        <v>2</v>
      </c>
      <c r="H1401" s="149">
        <v>0</v>
      </c>
      <c r="I1401" s="200">
        <v>2</v>
      </c>
      <c r="J1401" s="154">
        <v>4800</v>
      </c>
      <c r="K1401" s="152" t="s">
        <v>818</v>
      </c>
    </row>
    <row r="1402" spans="1:11" ht="21" x14ac:dyDescent="0.2">
      <c r="A1402" s="145">
        <v>215</v>
      </c>
      <c r="B1402" s="157" t="s">
        <v>1067</v>
      </c>
      <c r="C1402" s="152" t="s">
        <v>1</v>
      </c>
      <c r="D1402" s="154">
        <v>570</v>
      </c>
      <c r="E1402" s="118">
        <v>0</v>
      </c>
      <c r="F1402" s="149">
        <v>0</v>
      </c>
      <c r="G1402" s="149">
        <v>100</v>
      </c>
      <c r="H1402" s="149">
        <v>0</v>
      </c>
      <c r="I1402" s="200">
        <v>100</v>
      </c>
      <c r="J1402" s="154">
        <v>57000</v>
      </c>
      <c r="K1402" s="152" t="s">
        <v>818</v>
      </c>
    </row>
    <row r="1403" spans="1:11" ht="21" x14ac:dyDescent="0.2">
      <c r="A1403" s="145">
        <v>216</v>
      </c>
      <c r="B1403" s="157" t="s">
        <v>1071</v>
      </c>
      <c r="C1403" s="152" t="s">
        <v>1</v>
      </c>
      <c r="D1403" s="154">
        <v>600</v>
      </c>
      <c r="E1403" s="118">
        <v>0</v>
      </c>
      <c r="F1403" s="149">
        <v>0</v>
      </c>
      <c r="G1403" s="149">
        <v>20</v>
      </c>
      <c r="H1403" s="149">
        <v>0</v>
      </c>
      <c r="I1403" s="200">
        <v>20</v>
      </c>
      <c r="J1403" s="154">
        <v>12000</v>
      </c>
      <c r="K1403" s="152" t="s">
        <v>818</v>
      </c>
    </row>
    <row r="1404" spans="1:11" ht="21" x14ac:dyDescent="0.2">
      <c r="A1404" s="145">
        <v>217</v>
      </c>
      <c r="B1404" s="157" t="s">
        <v>3438</v>
      </c>
      <c r="C1404" s="152" t="s">
        <v>1</v>
      </c>
      <c r="D1404" s="154">
        <v>3000</v>
      </c>
      <c r="E1404" s="118">
        <v>0</v>
      </c>
      <c r="F1404" s="149">
        <v>0</v>
      </c>
      <c r="G1404" s="149">
        <v>20</v>
      </c>
      <c r="H1404" s="149">
        <v>0</v>
      </c>
      <c r="I1404" s="200">
        <v>20</v>
      </c>
      <c r="J1404" s="154">
        <v>60000</v>
      </c>
      <c r="K1404" s="152" t="s">
        <v>818</v>
      </c>
    </row>
    <row r="1405" spans="1:11" ht="21" x14ac:dyDescent="0.2">
      <c r="A1405" s="145">
        <v>218</v>
      </c>
      <c r="B1405" s="157" t="s">
        <v>3439</v>
      </c>
      <c r="C1405" s="152" t="s">
        <v>307</v>
      </c>
      <c r="D1405" s="154">
        <v>700</v>
      </c>
      <c r="E1405" s="118">
        <v>3</v>
      </c>
      <c r="F1405" s="149">
        <v>0</v>
      </c>
      <c r="G1405" s="149">
        <v>5</v>
      </c>
      <c r="H1405" s="149">
        <v>0</v>
      </c>
      <c r="I1405" s="200">
        <v>8</v>
      </c>
      <c r="J1405" s="154">
        <v>5600</v>
      </c>
      <c r="K1405" s="152" t="s">
        <v>818</v>
      </c>
    </row>
    <row r="1406" spans="1:11" ht="21" x14ac:dyDescent="0.2">
      <c r="A1406" s="145">
        <v>222</v>
      </c>
      <c r="B1406" s="157" t="s">
        <v>3440</v>
      </c>
      <c r="C1406" s="152" t="s">
        <v>893</v>
      </c>
      <c r="D1406" s="154">
        <v>120</v>
      </c>
      <c r="E1406" s="118">
        <v>0</v>
      </c>
      <c r="F1406" s="149">
        <v>2</v>
      </c>
      <c r="G1406" s="149">
        <v>0</v>
      </c>
      <c r="H1406" s="149">
        <v>0</v>
      </c>
      <c r="I1406" s="200">
        <v>2</v>
      </c>
      <c r="J1406" s="154">
        <v>240</v>
      </c>
      <c r="K1406" s="152" t="s">
        <v>818</v>
      </c>
    </row>
    <row r="1407" spans="1:11" ht="21" x14ac:dyDescent="0.2">
      <c r="A1407" s="145">
        <v>224</v>
      </c>
      <c r="B1407" s="157" t="s">
        <v>3441</v>
      </c>
      <c r="C1407" s="152" t="s">
        <v>20</v>
      </c>
      <c r="D1407" s="154">
        <v>950</v>
      </c>
      <c r="E1407" s="118">
        <v>10</v>
      </c>
      <c r="F1407" s="118">
        <v>0</v>
      </c>
      <c r="G1407" s="149">
        <v>10</v>
      </c>
      <c r="H1407" s="149">
        <v>0</v>
      </c>
      <c r="I1407" s="200">
        <v>20</v>
      </c>
      <c r="J1407" s="154">
        <v>19000</v>
      </c>
      <c r="K1407" s="152" t="s">
        <v>818</v>
      </c>
    </row>
    <row r="1408" spans="1:11" ht="21" x14ac:dyDescent="0.2">
      <c r="A1408" s="145">
        <v>226</v>
      </c>
      <c r="B1408" s="157" t="s">
        <v>3442</v>
      </c>
      <c r="C1408" s="152" t="s">
        <v>49</v>
      </c>
      <c r="D1408" s="154">
        <v>30</v>
      </c>
      <c r="E1408" s="118">
        <v>0</v>
      </c>
      <c r="F1408" s="149">
        <v>6</v>
      </c>
      <c r="G1408" s="149">
        <v>0</v>
      </c>
      <c r="H1408" s="149">
        <v>0</v>
      </c>
      <c r="I1408" s="200">
        <v>6</v>
      </c>
      <c r="J1408" s="154">
        <v>180</v>
      </c>
      <c r="K1408" s="152" t="s">
        <v>818</v>
      </c>
    </row>
    <row r="1409" spans="1:11" ht="21" x14ac:dyDescent="0.2">
      <c r="A1409" s="145">
        <v>228</v>
      </c>
      <c r="B1409" s="157" t="s">
        <v>3443</v>
      </c>
      <c r="C1409" s="152" t="s">
        <v>49</v>
      </c>
      <c r="D1409" s="154">
        <v>20</v>
      </c>
      <c r="E1409" s="118">
        <v>100</v>
      </c>
      <c r="F1409" s="149">
        <v>0</v>
      </c>
      <c r="G1409" s="149">
        <v>0</v>
      </c>
      <c r="H1409" s="149">
        <v>0</v>
      </c>
      <c r="I1409" s="200">
        <v>100</v>
      </c>
      <c r="J1409" s="154">
        <v>2000</v>
      </c>
      <c r="K1409" s="152" t="s">
        <v>818</v>
      </c>
    </row>
    <row r="1410" spans="1:11" ht="21" x14ac:dyDescent="0.2">
      <c r="A1410" s="145">
        <v>229</v>
      </c>
      <c r="B1410" s="157" t="s">
        <v>3444</v>
      </c>
      <c r="C1410" s="152" t="s">
        <v>20</v>
      </c>
      <c r="D1410" s="154">
        <v>300</v>
      </c>
      <c r="E1410" s="118">
        <v>0</v>
      </c>
      <c r="F1410" s="149">
        <v>10</v>
      </c>
      <c r="G1410" s="149">
        <v>0</v>
      </c>
      <c r="H1410" s="149">
        <v>0</v>
      </c>
      <c r="I1410" s="200">
        <v>10</v>
      </c>
      <c r="J1410" s="154">
        <v>3000</v>
      </c>
      <c r="K1410" s="152" t="s">
        <v>818</v>
      </c>
    </row>
    <row r="1411" spans="1:11" ht="21" x14ac:dyDescent="0.2">
      <c r="A1411" s="145">
        <v>230</v>
      </c>
      <c r="B1411" s="157" t="s">
        <v>3445</v>
      </c>
      <c r="C1411" s="152" t="s">
        <v>20</v>
      </c>
      <c r="D1411" s="154">
        <v>1850</v>
      </c>
      <c r="E1411" s="118">
        <v>20</v>
      </c>
      <c r="F1411" s="118">
        <v>0</v>
      </c>
      <c r="G1411" s="149">
        <v>15</v>
      </c>
      <c r="H1411" s="149">
        <v>0</v>
      </c>
      <c r="I1411" s="200">
        <v>35</v>
      </c>
      <c r="J1411" s="154">
        <v>64750</v>
      </c>
      <c r="K1411" s="152" t="s">
        <v>818</v>
      </c>
    </row>
    <row r="1412" spans="1:11" ht="21" x14ac:dyDescent="0.2">
      <c r="A1412" s="145">
        <v>231</v>
      </c>
      <c r="B1412" s="157" t="s">
        <v>3446</v>
      </c>
      <c r="C1412" s="152" t="s">
        <v>20</v>
      </c>
      <c r="D1412" s="154">
        <v>800</v>
      </c>
      <c r="E1412" s="118">
        <v>20</v>
      </c>
      <c r="F1412" s="118">
        <v>0</v>
      </c>
      <c r="G1412" s="149">
        <v>20</v>
      </c>
      <c r="H1412" s="149">
        <v>0</v>
      </c>
      <c r="I1412" s="200">
        <v>40</v>
      </c>
      <c r="J1412" s="154">
        <v>32000</v>
      </c>
      <c r="K1412" s="152" t="s">
        <v>818</v>
      </c>
    </row>
    <row r="1413" spans="1:11" ht="21" x14ac:dyDescent="0.2">
      <c r="A1413" s="145">
        <v>232</v>
      </c>
      <c r="B1413" s="157" t="s">
        <v>3447</v>
      </c>
      <c r="C1413" s="152" t="s">
        <v>20</v>
      </c>
      <c r="D1413" s="154">
        <v>660</v>
      </c>
      <c r="E1413" s="118">
        <v>0</v>
      </c>
      <c r="F1413" s="118">
        <v>0</v>
      </c>
      <c r="G1413" s="149">
        <v>4</v>
      </c>
      <c r="H1413" s="149">
        <v>0</v>
      </c>
      <c r="I1413" s="200">
        <v>4</v>
      </c>
      <c r="J1413" s="154">
        <v>2640</v>
      </c>
      <c r="K1413" s="152" t="s">
        <v>818</v>
      </c>
    </row>
    <row r="1414" spans="1:11" ht="21" x14ac:dyDescent="0.2">
      <c r="A1414" s="145">
        <v>233</v>
      </c>
      <c r="B1414" s="157" t="s">
        <v>3448</v>
      </c>
      <c r="C1414" s="152" t="s">
        <v>71</v>
      </c>
      <c r="D1414" s="154">
        <v>2500</v>
      </c>
      <c r="E1414" s="118">
        <v>12</v>
      </c>
      <c r="F1414" s="118">
        <v>0</v>
      </c>
      <c r="G1414" s="149">
        <v>12</v>
      </c>
      <c r="H1414" s="149">
        <v>0</v>
      </c>
      <c r="I1414" s="200">
        <v>24</v>
      </c>
      <c r="J1414" s="154">
        <v>60000</v>
      </c>
      <c r="K1414" s="152" t="s">
        <v>818</v>
      </c>
    </row>
    <row r="1415" spans="1:11" ht="21" x14ac:dyDescent="0.2">
      <c r="A1415" s="145">
        <v>234</v>
      </c>
      <c r="B1415" s="157" t="s">
        <v>3449</v>
      </c>
      <c r="C1415" s="152" t="s">
        <v>20</v>
      </c>
      <c r="D1415" s="154">
        <v>220</v>
      </c>
      <c r="E1415" s="118">
        <v>0</v>
      </c>
      <c r="F1415" s="149">
        <v>5</v>
      </c>
      <c r="G1415" s="149">
        <v>0</v>
      </c>
      <c r="H1415" s="149">
        <v>0</v>
      </c>
      <c r="I1415" s="200">
        <v>5</v>
      </c>
      <c r="J1415" s="154">
        <v>1100</v>
      </c>
      <c r="K1415" s="152" t="s">
        <v>818</v>
      </c>
    </row>
    <row r="1416" spans="1:11" ht="21" x14ac:dyDescent="0.2">
      <c r="A1416" s="145">
        <v>235</v>
      </c>
      <c r="B1416" s="157" t="s">
        <v>3450</v>
      </c>
      <c r="C1416" s="152" t="s">
        <v>277</v>
      </c>
      <c r="D1416" s="154">
        <v>650</v>
      </c>
      <c r="E1416" s="118">
        <v>20</v>
      </c>
      <c r="F1416" s="118">
        <v>0</v>
      </c>
      <c r="G1416" s="149">
        <v>20</v>
      </c>
      <c r="H1416" s="149">
        <v>0</v>
      </c>
      <c r="I1416" s="200">
        <v>40</v>
      </c>
      <c r="J1416" s="154">
        <v>26000</v>
      </c>
      <c r="K1416" s="152" t="s">
        <v>818</v>
      </c>
    </row>
    <row r="1417" spans="1:11" ht="21" x14ac:dyDescent="0.2">
      <c r="A1417" s="145">
        <v>236</v>
      </c>
      <c r="B1417" s="157" t="s">
        <v>3451</v>
      </c>
      <c r="C1417" s="152" t="s">
        <v>277</v>
      </c>
      <c r="D1417" s="154">
        <v>500</v>
      </c>
      <c r="E1417" s="149">
        <v>15</v>
      </c>
      <c r="F1417" s="149">
        <v>0</v>
      </c>
      <c r="G1417" s="149">
        <v>0</v>
      </c>
      <c r="H1417" s="149">
        <v>0</v>
      </c>
      <c r="I1417" s="200">
        <v>15</v>
      </c>
      <c r="J1417" s="154">
        <v>7500</v>
      </c>
      <c r="K1417" s="152" t="s">
        <v>818</v>
      </c>
    </row>
    <row r="1418" spans="1:11" ht="21" x14ac:dyDescent="0.2">
      <c r="A1418" s="145">
        <v>237</v>
      </c>
      <c r="B1418" s="157" t="s">
        <v>3452</v>
      </c>
      <c r="C1418" s="152" t="s">
        <v>1740</v>
      </c>
      <c r="D1418" s="154">
        <v>130</v>
      </c>
      <c r="E1418" s="149">
        <v>5</v>
      </c>
      <c r="F1418" s="149">
        <v>5</v>
      </c>
      <c r="G1418" s="149">
        <v>10</v>
      </c>
      <c r="H1418" s="149">
        <v>0</v>
      </c>
      <c r="I1418" s="200">
        <v>20</v>
      </c>
      <c r="J1418" s="154">
        <v>2600</v>
      </c>
      <c r="K1418" s="152" t="s">
        <v>818</v>
      </c>
    </row>
    <row r="1419" spans="1:11" ht="21" x14ac:dyDescent="0.2">
      <c r="A1419" s="145">
        <v>238</v>
      </c>
      <c r="B1419" s="157" t="s">
        <v>3453</v>
      </c>
      <c r="C1419" s="152" t="s">
        <v>44</v>
      </c>
      <c r="D1419" s="154">
        <v>1100</v>
      </c>
      <c r="E1419" s="118">
        <v>0</v>
      </c>
      <c r="F1419" s="149">
        <v>10</v>
      </c>
      <c r="G1419" s="149">
        <v>0</v>
      </c>
      <c r="H1419" s="149">
        <v>0</v>
      </c>
      <c r="I1419" s="200">
        <v>10</v>
      </c>
      <c r="J1419" s="154">
        <v>11000</v>
      </c>
      <c r="K1419" s="152" t="s">
        <v>818</v>
      </c>
    </row>
    <row r="1420" spans="1:11" ht="21" x14ac:dyDescent="0.2">
      <c r="A1420" s="145">
        <v>239</v>
      </c>
      <c r="B1420" s="157" t="s">
        <v>3454</v>
      </c>
      <c r="C1420" s="152" t="s">
        <v>44</v>
      </c>
      <c r="D1420" s="154">
        <v>2000</v>
      </c>
      <c r="E1420" s="118">
        <v>0</v>
      </c>
      <c r="F1420" s="149">
        <v>5</v>
      </c>
      <c r="G1420" s="149">
        <v>0</v>
      </c>
      <c r="H1420" s="149">
        <v>0</v>
      </c>
      <c r="I1420" s="200">
        <v>5</v>
      </c>
      <c r="J1420" s="154">
        <v>10000</v>
      </c>
      <c r="K1420" s="152" t="s">
        <v>818</v>
      </c>
    </row>
    <row r="1421" spans="1:11" ht="21" x14ac:dyDescent="0.2">
      <c r="A1421" s="145">
        <v>240</v>
      </c>
      <c r="B1421" s="157" t="s">
        <v>1119</v>
      </c>
      <c r="C1421" s="152" t="s">
        <v>44</v>
      </c>
      <c r="D1421" s="154">
        <v>1400</v>
      </c>
      <c r="E1421" s="118">
        <v>0</v>
      </c>
      <c r="F1421" s="149">
        <v>5</v>
      </c>
      <c r="G1421" s="149">
        <v>0</v>
      </c>
      <c r="H1421" s="149">
        <v>0</v>
      </c>
      <c r="I1421" s="200">
        <v>5</v>
      </c>
      <c r="J1421" s="154">
        <v>7000</v>
      </c>
      <c r="K1421" s="152" t="s">
        <v>818</v>
      </c>
    </row>
    <row r="1422" spans="1:11" ht="21" x14ac:dyDescent="0.2">
      <c r="A1422" s="145">
        <v>241</v>
      </c>
      <c r="B1422" s="157" t="s">
        <v>1120</v>
      </c>
      <c r="C1422" s="152" t="s">
        <v>44</v>
      </c>
      <c r="D1422" s="154">
        <v>1400</v>
      </c>
      <c r="E1422" s="118">
        <v>0</v>
      </c>
      <c r="F1422" s="149">
        <v>5</v>
      </c>
      <c r="G1422" s="149">
        <v>0</v>
      </c>
      <c r="H1422" s="149">
        <v>0</v>
      </c>
      <c r="I1422" s="200">
        <v>5</v>
      </c>
      <c r="J1422" s="154">
        <v>7000</v>
      </c>
      <c r="K1422" s="152" t="s">
        <v>818</v>
      </c>
    </row>
    <row r="1423" spans="1:11" ht="21" x14ac:dyDescent="0.2">
      <c r="A1423" s="145">
        <v>242</v>
      </c>
      <c r="B1423" s="157" t="s">
        <v>3455</v>
      </c>
      <c r="C1423" s="152" t="s">
        <v>44</v>
      </c>
      <c r="D1423" s="154">
        <v>500</v>
      </c>
      <c r="E1423" s="118">
        <v>0</v>
      </c>
      <c r="F1423" s="149">
        <v>10</v>
      </c>
      <c r="G1423" s="149">
        <v>0</v>
      </c>
      <c r="H1423" s="149">
        <v>0</v>
      </c>
      <c r="I1423" s="200">
        <v>10</v>
      </c>
      <c r="J1423" s="154">
        <v>5000</v>
      </c>
      <c r="K1423" s="152" t="s">
        <v>818</v>
      </c>
    </row>
    <row r="1424" spans="1:11" ht="21" x14ac:dyDescent="0.2">
      <c r="A1424" s="145">
        <v>243</v>
      </c>
      <c r="B1424" s="157" t="s">
        <v>3456</v>
      </c>
      <c r="C1424" s="152" t="s">
        <v>824</v>
      </c>
      <c r="D1424" s="154">
        <v>150</v>
      </c>
      <c r="E1424" s="118">
        <v>5</v>
      </c>
      <c r="F1424" s="118">
        <v>0</v>
      </c>
      <c r="G1424" s="149">
        <v>5</v>
      </c>
      <c r="H1424" s="149">
        <v>0</v>
      </c>
      <c r="I1424" s="200">
        <v>10</v>
      </c>
      <c r="J1424" s="154">
        <v>1500</v>
      </c>
      <c r="K1424" s="152" t="s">
        <v>818</v>
      </c>
    </row>
    <row r="1425" spans="1:11" ht="21" x14ac:dyDescent="0.2">
      <c r="A1425" s="145">
        <v>244</v>
      </c>
      <c r="B1425" s="157" t="s">
        <v>3457</v>
      </c>
      <c r="C1425" s="152" t="s">
        <v>277</v>
      </c>
      <c r="D1425" s="154">
        <v>260</v>
      </c>
      <c r="E1425" s="118">
        <v>10</v>
      </c>
      <c r="F1425" s="118">
        <v>10</v>
      </c>
      <c r="G1425" s="149">
        <v>10</v>
      </c>
      <c r="H1425" s="149">
        <v>0</v>
      </c>
      <c r="I1425" s="200">
        <v>30</v>
      </c>
      <c r="J1425" s="154">
        <v>7800</v>
      </c>
      <c r="K1425" s="152" t="s">
        <v>818</v>
      </c>
    </row>
    <row r="1426" spans="1:11" ht="21" x14ac:dyDescent="0.2">
      <c r="A1426" s="145">
        <v>245</v>
      </c>
      <c r="B1426" s="157" t="s">
        <v>3458</v>
      </c>
      <c r="C1426" s="152" t="s">
        <v>307</v>
      </c>
      <c r="D1426" s="154">
        <v>1450</v>
      </c>
      <c r="E1426" s="149">
        <v>0</v>
      </c>
      <c r="F1426" s="149">
        <v>2</v>
      </c>
      <c r="G1426" s="149">
        <v>0</v>
      </c>
      <c r="H1426" s="149">
        <v>0</v>
      </c>
      <c r="I1426" s="200">
        <v>2</v>
      </c>
      <c r="J1426" s="154">
        <v>2900</v>
      </c>
      <c r="K1426" s="152" t="s">
        <v>818</v>
      </c>
    </row>
    <row r="1427" spans="1:11" ht="21" x14ac:dyDescent="0.2">
      <c r="A1427" s="145">
        <v>246</v>
      </c>
      <c r="B1427" s="157" t="s">
        <v>3459</v>
      </c>
      <c r="C1427" s="152" t="s">
        <v>307</v>
      </c>
      <c r="D1427" s="154">
        <v>1450</v>
      </c>
      <c r="E1427" s="149">
        <v>0</v>
      </c>
      <c r="F1427" s="149">
        <v>2</v>
      </c>
      <c r="G1427" s="149">
        <v>0</v>
      </c>
      <c r="H1427" s="149">
        <v>0</v>
      </c>
      <c r="I1427" s="200">
        <v>2</v>
      </c>
      <c r="J1427" s="154">
        <v>2900</v>
      </c>
      <c r="K1427" s="152" t="s">
        <v>818</v>
      </c>
    </row>
    <row r="1428" spans="1:11" ht="21" x14ac:dyDescent="0.2">
      <c r="A1428" s="145">
        <v>247</v>
      </c>
      <c r="B1428" s="157" t="s">
        <v>3460</v>
      </c>
      <c r="C1428" s="152" t="s">
        <v>307</v>
      </c>
      <c r="D1428" s="154">
        <v>1450</v>
      </c>
      <c r="E1428" s="149">
        <v>0</v>
      </c>
      <c r="F1428" s="149">
        <v>2</v>
      </c>
      <c r="G1428" s="149">
        <v>0</v>
      </c>
      <c r="H1428" s="149">
        <v>0</v>
      </c>
      <c r="I1428" s="200">
        <v>2</v>
      </c>
      <c r="J1428" s="154">
        <v>2900</v>
      </c>
      <c r="K1428" s="152" t="s">
        <v>818</v>
      </c>
    </row>
    <row r="1429" spans="1:11" ht="21" x14ac:dyDescent="0.2">
      <c r="A1429" s="145">
        <v>248</v>
      </c>
      <c r="B1429" s="157" t="s">
        <v>3461</v>
      </c>
      <c r="C1429" s="152" t="s">
        <v>307</v>
      </c>
      <c r="D1429" s="154">
        <v>1350</v>
      </c>
      <c r="E1429" s="149">
        <v>0</v>
      </c>
      <c r="F1429" s="149">
        <v>2</v>
      </c>
      <c r="G1429" s="149">
        <v>0</v>
      </c>
      <c r="H1429" s="149">
        <v>0</v>
      </c>
      <c r="I1429" s="200">
        <v>2</v>
      </c>
      <c r="J1429" s="154">
        <v>2700</v>
      </c>
      <c r="K1429" s="152" t="s">
        <v>818</v>
      </c>
    </row>
    <row r="1430" spans="1:11" ht="21" x14ac:dyDescent="0.2">
      <c r="A1430" s="145">
        <v>249</v>
      </c>
      <c r="B1430" s="157" t="s">
        <v>3462</v>
      </c>
      <c r="C1430" s="152" t="s">
        <v>307</v>
      </c>
      <c r="D1430" s="154">
        <v>1350</v>
      </c>
      <c r="E1430" s="149">
        <v>0</v>
      </c>
      <c r="F1430" s="149">
        <v>2</v>
      </c>
      <c r="G1430" s="149">
        <v>0</v>
      </c>
      <c r="H1430" s="149">
        <v>0</v>
      </c>
      <c r="I1430" s="200">
        <v>2</v>
      </c>
      <c r="J1430" s="154">
        <v>2700</v>
      </c>
      <c r="K1430" s="152" t="s">
        <v>818</v>
      </c>
    </row>
    <row r="1431" spans="1:11" ht="21" x14ac:dyDescent="0.2">
      <c r="A1431" s="145">
        <v>250</v>
      </c>
      <c r="B1431" s="157" t="s">
        <v>3463</v>
      </c>
      <c r="C1431" s="152" t="s">
        <v>307</v>
      </c>
      <c r="D1431" s="154">
        <v>1450</v>
      </c>
      <c r="E1431" s="149">
        <v>0</v>
      </c>
      <c r="F1431" s="149">
        <v>2</v>
      </c>
      <c r="G1431" s="149">
        <v>0</v>
      </c>
      <c r="H1431" s="149">
        <v>0</v>
      </c>
      <c r="I1431" s="200">
        <v>2</v>
      </c>
      <c r="J1431" s="154">
        <v>2900</v>
      </c>
      <c r="K1431" s="152" t="s">
        <v>818</v>
      </c>
    </row>
    <row r="1432" spans="1:11" ht="21" x14ac:dyDescent="0.2">
      <c r="A1432" s="145">
        <v>251</v>
      </c>
      <c r="B1432" s="157" t="s">
        <v>1126</v>
      </c>
      <c r="C1432" s="152" t="s">
        <v>49</v>
      </c>
      <c r="D1432" s="154">
        <v>300</v>
      </c>
      <c r="E1432" s="149">
        <v>6</v>
      </c>
      <c r="F1432" s="149">
        <v>0</v>
      </c>
      <c r="G1432" s="149">
        <v>0</v>
      </c>
      <c r="H1432" s="149">
        <v>0</v>
      </c>
      <c r="I1432" s="200">
        <v>6</v>
      </c>
      <c r="J1432" s="154">
        <v>1800</v>
      </c>
      <c r="K1432" s="152" t="s">
        <v>818</v>
      </c>
    </row>
    <row r="1433" spans="1:11" ht="21" x14ac:dyDescent="0.2">
      <c r="A1433" s="145">
        <v>252</v>
      </c>
      <c r="B1433" s="157" t="s">
        <v>3464</v>
      </c>
      <c r="C1433" s="152" t="s">
        <v>1</v>
      </c>
      <c r="D1433" s="154">
        <v>480</v>
      </c>
      <c r="E1433" s="149">
        <v>0</v>
      </c>
      <c r="F1433" s="149">
        <v>1</v>
      </c>
      <c r="G1433" s="149">
        <v>0</v>
      </c>
      <c r="H1433" s="149">
        <v>0</v>
      </c>
      <c r="I1433" s="200">
        <v>1</v>
      </c>
      <c r="J1433" s="154">
        <v>480</v>
      </c>
      <c r="K1433" s="152" t="s">
        <v>818</v>
      </c>
    </row>
    <row r="1434" spans="1:11" ht="21" x14ac:dyDescent="0.2">
      <c r="A1434" s="145">
        <v>253</v>
      </c>
      <c r="B1434" s="157" t="s">
        <v>3465</v>
      </c>
      <c r="C1434" s="152" t="s">
        <v>824</v>
      </c>
      <c r="D1434" s="154">
        <v>460</v>
      </c>
      <c r="E1434" s="118">
        <v>50</v>
      </c>
      <c r="F1434" s="118">
        <v>0</v>
      </c>
      <c r="G1434" s="149">
        <v>50</v>
      </c>
      <c r="H1434" s="149">
        <v>0</v>
      </c>
      <c r="I1434" s="200">
        <v>100</v>
      </c>
      <c r="J1434" s="154">
        <v>46000</v>
      </c>
      <c r="K1434" s="152" t="s">
        <v>818</v>
      </c>
    </row>
    <row r="1435" spans="1:11" ht="21" x14ac:dyDescent="0.2">
      <c r="A1435" s="145">
        <v>254</v>
      </c>
      <c r="B1435" s="157" t="s">
        <v>3466</v>
      </c>
      <c r="C1435" s="152" t="s">
        <v>824</v>
      </c>
      <c r="D1435" s="154">
        <v>720</v>
      </c>
      <c r="E1435" s="149">
        <v>2</v>
      </c>
      <c r="F1435" s="149">
        <v>0</v>
      </c>
      <c r="G1435" s="149">
        <v>2</v>
      </c>
      <c r="H1435" s="149">
        <v>0</v>
      </c>
      <c r="I1435" s="200">
        <v>4</v>
      </c>
      <c r="J1435" s="154">
        <v>2880</v>
      </c>
      <c r="K1435" s="152" t="s">
        <v>818</v>
      </c>
    </row>
    <row r="1436" spans="1:11" ht="21" x14ac:dyDescent="0.2">
      <c r="A1436" s="145">
        <v>255</v>
      </c>
      <c r="B1436" s="157" t="s">
        <v>3467</v>
      </c>
      <c r="C1436" s="152" t="s">
        <v>49</v>
      </c>
      <c r="D1436" s="154">
        <v>4000</v>
      </c>
      <c r="E1436" s="118">
        <v>5</v>
      </c>
      <c r="F1436" s="118">
        <v>0</v>
      </c>
      <c r="G1436" s="149">
        <v>5</v>
      </c>
      <c r="H1436" s="149">
        <v>0</v>
      </c>
      <c r="I1436" s="200">
        <v>10</v>
      </c>
      <c r="J1436" s="154">
        <v>40000</v>
      </c>
      <c r="K1436" s="152" t="s">
        <v>818</v>
      </c>
    </row>
    <row r="1437" spans="1:11" ht="21" x14ac:dyDescent="0.2">
      <c r="A1437" s="145">
        <v>260</v>
      </c>
      <c r="B1437" s="157" t="s">
        <v>3468</v>
      </c>
      <c r="C1437" s="152" t="s">
        <v>49</v>
      </c>
      <c r="D1437" s="154">
        <v>80</v>
      </c>
      <c r="E1437" s="149">
        <v>0</v>
      </c>
      <c r="F1437" s="149">
        <v>5</v>
      </c>
      <c r="G1437" s="149">
        <v>0</v>
      </c>
      <c r="H1437" s="149">
        <v>0</v>
      </c>
      <c r="I1437" s="200">
        <v>5</v>
      </c>
      <c r="J1437" s="154">
        <v>400</v>
      </c>
      <c r="K1437" s="152" t="s">
        <v>818</v>
      </c>
    </row>
    <row r="1438" spans="1:11" ht="21" x14ac:dyDescent="0.2">
      <c r="A1438" s="145">
        <v>261</v>
      </c>
      <c r="B1438" s="157" t="s">
        <v>3469</v>
      </c>
      <c r="C1438" s="152" t="s">
        <v>49</v>
      </c>
      <c r="D1438" s="154">
        <v>80</v>
      </c>
      <c r="E1438" s="149">
        <v>0</v>
      </c>
      <c r="F1438" s="149">
        <v>5</v>
      </c>
      <c r="G1438" s="149">
        <v>0</v>
      </c>
      <c r="H1438" s="149">
        <v>0</v>
      </c>
      <c r="I1438" s="200">
        <v>5</v>
      </c>
      <c r="J1438" s="154">
        <v>400</v>
      </c>
      <c r="K1438" s="152" t="s">
        <v>818</v>
      </c>
    </row>
    <row r="1439" spans="1:11" ht="21" x14ac:dyDescent="0.2">
      <c r="A1439" s="145">
        <v>273</v>
      </c>
      <c r="B1439" s="157" t="s">
        <v>3470</v>
      </c>
      <c r="C1439" s="152" t="s">
        <v>307</v>
      </c>
      <c r="D1439" s="154">
        <v>4700</v>
      </c>
      <c r="E1439" s="149">
        <v>1</v>
      </c>
      <c r="F1439" s="149">
        <v>0</v>
      </c>
      <c r="G1439" s="149">
        <v>0</v>
      </c>
      <c r="H1439" s="149">
        <v>0</v>
      </c>
      <c r="I1439" s="200">
        <v>1</v>
      </c>
      <c r="J1439" s="154">
        <v>4700</v>
      </c>
      <c r="K1439" s="152" t="s">
        <v>818</v>
      </c>
    </row>
    <row r="1440" spans="1:11" ht="21" x14ac:dyDescent="0.2">
      <c r="A1440" s="145">
        <v>274</v>
      </c>
      <c r="B1440" s="157" t="s">
        <v>3471</v>
      </c>
      <c r="C1440" s="152" t="s">
        <v>307</v>
      </c>
      <c r="D1440" s="154">
        <v>4700</v>
      </c>
      <c r="E1440" s="149">
        <v>1</v>
      </c>
      <c r="F1440" s="149">
        <v>0</v>
      </c>
      <c r="G1440" s="149">
        <v>0</v>
      </c>
      <c r="H1440" s="149">
        <v>0</v>
      </c>
      <c r="I1440" s="200">
        <v>1</v>
      </c>
      <c r="J1440" s="154">
        <v>4700</v>
      </c>
      <c r="K1440" s="152" t="s">
        <v>818</v>
      </c>
    </row>
    <row r="1441" spans="1:11" ht="21" x14ac:dyDescent="0.2">
      <c r="A1441" s="145">
        <v>275</v>
      </c>
      <c r="B1441" s="157" t="s">
        <v>3472</v>
      </c>
      <c r="C1441" s="152" t="s">
        <v>307</v>
      </c>
      <c r="D1441" s="154">
        <v>4700</v>
      </c>
      <c r="E1441" s="149">
        <v>1</v>
      </c>
      <c r="F1441" s="149">
        <v>0</v>
      </c>
      <c r="G1441" s="149">
        <v>0</v>
      </c>
      <c r="H1441" s="149">
        <v>0</v>
      </c>
      <c r="I1441" s="200">
        <v>1</v>
      </c>
      <c r="J1441" s="154">
        <v>4700</v>
      </c>
      <c r="K1441" s="152" t="s">
        <v>818</v>
      </c>
    </row>
    <row r="1442" spans="1:11" ht="21" x14ac:dyDescent="0.2">
      <c r="A1442" s="145">
        <v>276</v>
      </c>
      <c r="B1442" s="157" t="s">
        <v>3473</v>
      </c>
      <c r="C1442" s="152" t="s">
        <v>307</v>
      </c>
      <c r="D1442" s="154">
        <v>4700</v>
      </c>
      <c r="E1442" s="149">
        <v>1</v>
      </c>
      <c r="F1442" s="149">
        <v>0</v>
      </c>
      <c r="G1442" s="149">
        <v>0</v>
      </c>
      <c r="H1442" s="149">
        <v>0</v>
      </c>
      <c r="I1442" s="200">
        <v>1</v>
      </c>
      <c r="J1442" s="154">
        <v>4700</v>
      </c>
      <c r="K1442" s="152" t="s">
        <v>818</v>
      </c>
    </row>
    <row r="1443" spans="1:11" ht="21" x14ac:dyDescent="0.2">
      <c r="A1443" s="145">
        <v>277</v>
      </c>
      <c r="B1443" s="157" t="s">
        <v>3474</v>
      </c>
      <c r="C1443" s="152" t="s">
        <v>307</v>
      </c>
      <c r="D1443" s="154">
        <v>2700</v>
      </c>
      <c r="E1443" s="149">
        <v>1</v>
      </c>
      <c r="F1443" s="149">
        <v>0</v>
      </c>
      <c r="G1443" s="149">
        <v>0</v>
      </c>
      <c r="H1443" s="149">
        <v>0</v>
      </c>
      <c r="I1443" s="200">
        <v>1</v>
      </c>
      <c r="J1443" s="154">
        <v>2700</v>
      </c>
      <c r="K1443" s="152" t="s">
        <v>818</v>
      </c>
    </row>
    <row r="1444" spans="1:11" ht="21" x14ac:dyDescent="0.2">
      <c r="A1444" s="145">
        <v>278</v>
      </c>
      <c r="B1444" s="157" t="s">
        <v>3475</v>
      </c>
      <c r="C1444" s="152" t="s">
        <v>307</v>
      </c>
      <c r="D1444" s="154">
        <v>2700</v>
      </c>
      <c r="E1444" s="149">
        <v>1</v>
      </c>
      <c r="F1444" s="149">
        <v>0</v>
      </c>
      <c r="G1444" s="149">
        <v>0</v>
      </c>
      <c r="H1444" s="149">
        <v>0</v>
      </c>
      <c r="I1444" s="200">
        <v>1</v>
      </c>
      <c r="J1444" s="154">
        <v>2700</v>
      </c>
      <c r="K1444" s="152" t="s">
        <v>818</v>
      </c>
    </row>
    <row r="1445" spans="1:11" ht="21" x14ac:dyDescent="0.2">
      <c r="A1445" s="145">
        <v>281</v>
      </c>
      <c r="B1445" s="157" t="s">
        <v>3476</v>
      </c>
      <c r="C1445" s="152" t="s">
        <v>138</v>
      </c>
      <c r="D1445" s="154">
        <v>700</v>
      </c>
      <c r="E1445" s="149">
        <v>0</v>
      </c>
      <c r="F1445" s="149">
        <v>2</v>
      </c>
      <c r="G1445" s="149">
        <v>0</v>
      </c>
      <c r="H1445" s="149">
        <v>0</v>
      </c>
      <c r="I1445" s="200">
        <v>2</v>
      </c>
      <c r="J1445" s="154">
        <v>1400</v>
      </c>
      <c r="K1445" s="152" t="s">
        <v>818</v>
      </c>
    </row>
    <row r="1446" spans="1:11" ht="21" x14ac:dyDescent="0.2">
      <c r="A1446" s="145">
        <v>282</v>
      </c>
      <c r="B1446" s="157" t="s">
        <v>3477</v>
      </c>
      <c r="C1446" s="152" t="s">
        <v>138</v>
      </c>
      <c r="D1446" s="154">
        <v>700</v>
      </c>
      <c r="E1446" s="149">
        <v>0</v>
      </c>
      <c r="F1446" s="149">
        <v>2</v>
      </c>
      <c r="G1446" s="149">
        <v>0</v>
      </c>
      <c r="H1446" s="149">
        <v>0</v>
      </c>
      <c r="I1446" s="200">
        <v>2</v>
      </c>
      <c r="J1446" s="154">
        <v>1400</v>
      </c>
      <c r="K1446" s="152" t="s">
        <v>818</v>
      </c>
    </row>
    <row r="1447" spans="1:11" ht="21" x14ac:dyDescent="0.2">
      <c r="A1447" s="145">
        <v>283</v>
      </c>
      <c r="B1447" s="157" t="s">
        <v>3478</v>
      </c>
      <c r="C1447" s="152" t="s">
        <v>138</v>
      </c>
      <c r="D1447" s="154">
        <v>700</v>
      </c>
      <c r="E1447" s="149">
        <v>0</v>
      </c>
      <c r="F1447" s="149">
        <v>2</v>
      </c>
      <c r="G1447" s="149">
        <v>0</v>
      </c>
      <c r="H1447" s="149">
        <v>0</v>
      </c>
      <c r="I1447" s="200">
        <v>2</v>
      </c>
      <c r="J1447" s="154">
        <v>1400</v>
      </c>
      <c r="K1447" s="152" t="s">
        <v>818</v>
      </c>
    </row>
    <row r="1448" spans="1:11" ht="21" x14ac:dyDescent="0.2">
      <c r="A1448" s="145">
        <v>284</v>
      </c>
      <c r="B1448" s="157" t="s">
        <v>3479</v>
      </c>
      <c r="C1448" s="152" t="s">
        <v>138</v>
      </c>
      <c r="D1448" s="154">
        <v>700</v>
      </c>
      <c r="E1448" s="149">
        <v>0</v>
      </c>
      <c r="F1448" s="149">
        <v>2</v>
      </c>
      <c r="G1448" s="149">
        <v>0</v>
      </c>
      <c r="H1448" s="149">
        <v>0</v>
      </c>
      <c r="I1448" s="200">
        <v>2</v>
      </c>
      <c r="J1448" s="154">
        <v>1400</v>
      </c>
      <c r="K1448" s="152" t="s">
        <v>818</v>
      </c>
    </row>
    <row r="1449" spans="1:11" ht="21" x14ac:dyDescent="0.2">
      <c r="A1449" s="145">
        <v>285</v>
      </c>
      <c r="B1449" s="157" t="s">
        <v>3480</v>
      </c>
      <c r="C1449" s="152" t="s">
        <v>138</v>
      </c>
      <c r="D1449" s="154">
        <v>280</v>
      </c>
      <c r="E1449" s="149">
        <v>0</v>
      </c>
      <c r="F1449" s="149">
        <v>2</v>
      </c>
      <c r="G1449" s="149">
        <v>0</v>
      </c>
      <c r="H1449" s="149">
        <v>0</v>
      </c>
      <c r="I1449" s="200">
        <v>2</v>
      </c>
      <c r="J1449" s="154">
        <v>560</v>
      </c>
      <c r="K1449" s="152" t="s">
        <v>818</v>
      </c>
    </row>
    <row r="1450" spans="1:11" ht="21" x14ac:dyDescent="0.2">
      <c r="A1450" s="145">
        <v>286</v>
      </c>
      <c r="B1450" s="157" t="s">
        <v>3481</v>
      </c>
      <c r="C1450" s="152" t="s">
        <v>138</v>
      </c>
      <c r="D1450" s="154">
        <v>290</v>
      </c>
      <c r="E1450" s="149">
        <v>0</v>
      </c>
      <c r="F1450" s="149">
        <v>2</v>
      </c>
      <c r="G1450" s="149">
        <v>0</v>
      </c>
      <c r="H1450" s="149">
        <v>0</v>
      </c>
      <c r="I1450" s="200">
        <v>2</v>
      </c>
      <c r="J1450" s="154">
        <v>580</v>
      </c>
      <c r="K1450" s="152" t="s">
        <v>818</v>
      </c>
    </row>
    <row r="1451" spans="1:11" ht="21" x14ac:dyDescent="0.2">
      <c r="A1451" s="145">
        <v>287</v>
      </c>
      <c r="B1451" s="157" t="s">
        <v>3482</v>
      </c>
      <c r="C1451" s="152" t="s">
        <v>44</v>
      </c>
      <c r="D1451" s="154">
        <v>500</v>
      </c>
      <c r="E1451" s="149">
        <v>0</v>
      </c>
      <c r="F1451" s="149">
        <v>0</v>
      </c>
      <c r="G1451" s="149">
        <v>3</v>
      </c>
      <c r="H1451" s="149">
        <v>0</v>
      </c>
      <c r="I1451" s="200">
        <v>3</v>
      </c>
      <c r="J1451" s="154">
        <v>1500</v>
      </c>
      <c r="K1451" s="152" t="s">
        <v>818</v>
      </c>
    </row>
    <row r="1452" spans="1:11" ht="21" x14ac:dyDescent="0.2">
      <c r="A1452" s="145">
        <v>288</v>
      </c>
      <c r="B1452" s="157" t="s">
        <v>3483</v>
      </c>
      <c r="C1452" s="152" t="s">
        <v>20</v>
      </c>
      <c r="D1452" s="154">
        <v>500</v>
      </c>
      <c r="E1452" s="149">
        <v>0</v>
      </c>
      <c r="F1452" s="149">
        <v>2</v>
      </c>
      <c r="G1452" s="149">
        <v>0</v>
      </c>
      <c r="H1452" s="149">
        <v>0</v>
      </c>
      <c r="I1452" s="200">
        <v>2</v>
      </c>
      <c r="J1452" s="154">
        <v>1000</v>
      </c>
      <c r="K1452" s="152" t="s">
        <v>818</v>
      </c>
    </row>
    <row r="1453" spans="1:11" ht="21" x14ac:dyDescent="0.2">
      <c r="A1453" s="145">
        <v>289</v>
      </c>
      <c r="B1453" s="157" t="s">
        <v>3484</v>
      </c>
      <c r="C1453" s="152" t="s">
        <v>1</v>
      </c>
      <c r="D1453" s="154">
        <v>4000</v>
      </c>
      <c r="E1453" s="149">
        <v>1</v>
      </c>
      <c r="F1453" s="149">
        <v>0</v>
      </c>
      <c r="G1453" s="149">
        <v>0</v>
      </c>
      <c r="H1453" s="149">
        <v>0</v>
      </c>
      <c r="I1453" s="200">
        <v>1</v>
      </c>
      <c r="J1453" s="154">
        <v>4000</v>
      </c>
      <c r="K1453" s="152" t="s">
        <v>818</v>
      </c>
    </row>
    <row r="1454" spans="1:11" ht="21" x14ac:dyDescent="0.2">
      <c r="A1454" s="145">
        <v>293</v>
      </c>
      <c r="B1454" s="157" t="s">
        <v>3485</v>
      </c>
      <c r="C1454" s="152" t="s">
        <v>1</v>
      </c>
      <c r="D1454" s="154">
        <v>5000</v>
      </c>
      <c r="E1454" s="149">
        <v>0</v>
      </c>
      <c r="F1454" s="149">
        <v>1</v>
      </c>
      <c r="G1454" s="149">
        <v>0</v>
      </c>
      <c r="H1454" s="149">
        <v>0</v>
      </c>
      <c r="I1454" s="200">
        <v>1</v>
      </c>
      <c r="J1454" s="154">
        <v>5000</v>
      </c>
      <c r="K1454" s="152" t="s">
        <v>818</v>
      </c>
    </row>
    <row r="1455" spans="1:11" ht="21" x14ac:dyDescent="0.2">
      <c r="A1455" s="145">
        <v>299</v>
      </c>
      <c r="B1455" s="157" t="s">
        <v>3486</v>
      </c>
      <c r="C1455" s="152" t="s">
        <v>44</v>
      </c>
      <c r="D1455" s="154">
        <v>350</v>
      </c>
      <c r="E1455" s="149">
        <v>0</v>
      </c>
      <c r="F1455" s="149">
        <v>0</v>
      </c>
      <c r="G1455" s="149">
        <v>10</v>
      </c>
      <c r="H1455" s="149">
        <v>0</v>
      </c>
      <c r="I1455" s="200">
        <v>10</v>
      </c>
      <c r="J1455" s="154">
        <v>3500</v>
      </c>
      <c r="K1455" s="152" t="s">
        <v>818</v>
      </c>
    </row>
    <row r="1456" spans="1:11" ht="21" x14ac:dyDescent="0.2">
      <c r="A1456" s="145">
        <v>300</v>
      </c>
      <c r="B1456" s="255" t="s">
        <v>3487</v>
      </c>
      <c r="C1456" s="152" t="s">
        <v>3428</v>
      </c>
      <c r="D1456" s="154">
        <v>18200</v>
      </c>
      <c r="E1456" s="149">
        <v>4</v>
      </c>
      <c r="F1456" s="149">
        <v>0</v>
      </c>
      <c r="G1456" s="149">
        <v>0</v>
      </c>
      <c r="H1456" s="149">
        <v>0</v>
      </c>
      <c r="I1456" s="200">
        <v>4</v>
      </c>
      <c r="J1456" s="154">
        <v>72800</v>
      </c>
      <c r="K1456" s="152" t="s">
        <v>818</v>
      </c>
    </row>
    <row r="1457" spans="1:11" ht="21" x14ac:dyDescent="0.2">
      <c r="A1457" s="145">
        <v>303</v>
      </c>
      <c r="B1457" s="157" t="s">
        <v>1150</v>
      </c>
      <c r="C1457" s="152" t="s">
        <v>49</v>
      </c>
      <c r="D1457" s="154">
        <v>150</v>
      </c>
      <c r="E1457" s="149">
        <v>0</v>
      </c>
      <c r="F1457" s="149">
        <v>2</v>
      </c>
      <c r="G1457" s="149">
        <v>0</v>
      </c>
      <c r="H1457" s="149">
        <v>0</v>
      </c>
      <c r="I1457" s="200">
        <v>2</v>
      </c>
      <c r="J1457" s="154">
        <v>300</v>
      </c>
      <c r="K1457" s="152" t="s">
        <v>818</v>
      </c>
    </row>
    <row r="1458" spans="1:11" ht="21" x14ac:dyDescent="0.2">
      <c r="A1458" s="145">
        <v>307</v>
      </c>
      <c r="B1458" s="255" t="s">
        <v>3488</v>
      </c>
      <c r="C1458" s="152" t="s">
        <v>9</v>
      </c>
      <c r="D1458" s="154">
        <v>90</v>
      </c>
      <c r="E1458" s="149">
        <v>0</v>
      </c>
      <c r="F1458" s="149">
        <v>0</v>
      </c>
      <c r="G1458" s="149">
        <v>50</v>
      </c>
      <c r="H1458" s="149">
        <v>0</v>
      </c>
      <c r="I1458" s="200">
        <v>50</v>
      </c>
      <c r="J1458" s="154">
        <v>4500</v>
      </c>
      <c r="K1458" s="152" t="s">
        <v>818</v>
      </c>
    </row>
    <row r="1459" spans="1:11" ht="21" x14ac:dyDescent="0.2">
      <c r="A1459" s="145">
        <v>308</v>
      </c>
      <c r="B1459" s="255" t="s">
        <v>3489</v>
      </c>
      <c r="C1459" s="152" t="s">
        <v>9</v>
      </c>
      <c r="D1459" s="154">
        <v>60</v>
      </c>
      <c r="E1459" s="149">
        <v>300</v>
      </c>
      <c r="F1459" s="149">
        <v>0</v>
      </c>
      <c r="G1459" s="149">
        <v>300</v>
      </c>
      <c r="H1459" s="149">
        <v>0</v>
      </c>
      <c r="I1459" s="200">
        <v>600</v>
      </c>
      <c r="J1459" s="154">
        <v>36000</v>
      </c>
      <c r="K1459" s="152" t="s">
        <v>818</v>
      </c>
    </row>
    <row r="1460" spans="1:11" ht="21" x14ac:dyDescent="0.2">
      <c r="A1460" s="145">
        <v>309</v>
      </c>
      <c r="B1460" s="157" t="s">
        <v>3490</v>
      </c>
      <c r="C1460" s="152" t="s">
        <v>9</v>
      </c>
      <c r="D1460" s="154">
        <v>70</v>
      </c>
      <c r="E1460" s="118">
        <v>200</v>
      </c>
      <c r="F1460" s="149">
        <v>0</v>
      </c>
      <c r="G1460" s="149">
        <v>200</v>
      </c>
      <c r="H1460" s="149">
        <v>0</v>
      </c>
      <c r="I1460" s="200">
        <v>400</v>
      </c>
      <c r="J1460" s="154">
        <v>28000</v>
      </c>
      <c r="K1460" s="152" t="s">
        <v>818</v>
      </c>
    </row>
    <row r="1461" spans="1:11" ht="21" x14ac:dyDescent="0.2">
      <c r="A1461" s="145">
        <v>311</v>
      </c>
      <c r="B1461" s="157" t="s">
        <v>1156</v>
      </c>
      <c r="C1461" s="152" t="s">
        <v>9</v>
      </c>
      <c r="D1461" s="154">
        <v>70</v>
      </c>
      <c r="E1461" s="118">
        <v>300</v>
      </c>
      <c r="F1461" s="149">
        <v>0</v>
      </c>
      <c r="G1461" s="149">
        <v>300</v>
      </c>
      <c r="H1461" s="149">
        <v>0</v>
      </c>
      <c r="I1461" s="200">
        <v>600</v>
      </c>
      <c r="J1461" s="154">
        <v>42000</v>
      </c>
      <c r="K1461" s="152" t="s">
        <v>818</v>
      </c>
    </row>
    <row r="1462" spans="1:11" ht="21" x14ac:dyDescent="0.2">
      <c r="A1462" s="145">
        <v>312</v>
      </c>
      <c r="B1462" s="157" t="s">
        <v>3491</v>
      </c>
      <c r="C1462" s="152" t="s">
        <v>44</v>
      </c>
      <c r="D1462" s="154">
        <v>2000</v>
      </c>
      <c r="E1462" s="149">
        <v>2</v>
      </c>
      <c r="F1462" s="149">
        <v>0</v>
      </c>
      <c r="G1462" s="149">
        <v>0</v>
      </c>
      <c r="H1462" s="149">
        <v>0</v>
      </c>
      <c r="I1462" s="200">
        <v>2</v>
      </c>
      <c r="J1462" s="154">
        <v>4000</v>
      </c>
      <c r="K1462" s="152" t="s">
        <v>818</v>
      </c>
    </row>
    <row r="1463" spans="1:11" ht="21" x14ac:dyDescent="0.2">
      <c r="A1463" s="145">
        <v>313</v>
      </c>
      <c r="B1463" s="157" t="s">
        <v>3492</v>
      </c>
      <c r="C1463" s="152" t="s">
        <v>9</v>
      </c>
      <c r="D1463" s="154">
        <v>150</v>
      </c>
      <c r="E1463" s="149">
        <v>50</v>
      </c>
      <c r="F1463" s="149">
        <v>0</v>
      </c>
      <c r="G1463" s="149">
        <v>50</v>
      </c>
      <c r="H1463" s="149">
        <v>0</v>
      </c>
      <c r="I1463" s="200">
        <v>100</v>
      </c>
      <c r="J1463" s="154">
        <v>15000</v>
      </c>
      <c r="K1463" s="152" t="s">
        <v>818</v>
      </c>
    </row>
    <row r="1464" spans="1:11" ht="21" x14ac:dyDescent="0.2">
      <c r="A1464" s="145">
        <v>316</v>
      </c>
      <c r="B1464" s="255" t="s">
        <v>3493</v>
      </c>
      <c r="C1464" s="152" t="s">
        <v>9</v>
      </c>
      <c r="D1464" s="154">
        <v>120</v>
      </c>
      <c r="E1464" s="149">
        <v>0</v>
      </c>
      <c r="F1464" s="149">
        <v>2</v>
      </c>
      <c r="G1464" s="149">
        <v>0</v>
      </c>
      <c r="H1464" s="149">
        <v>0</v>
      </c>
      <c r="I1464" s="200">
        <v>2</v>
      </c>
      <c r="J1464" s="154">
        <v>240</v>
      </c>
      <c r="K1464" s="152" t="s">
        <v>818</v>
      </c>
    </row>
    <row r="1465" spans="1:11" ht="21" x14ac:dyDescent="0.2">
      <c r="A1465" s="145">
        <v>317</v>
      </c>
      <c r="B1465" s="157" t="s">
        <v>3494</v>
      </c>
      <c r="C1465" s="152" t="s">
        <v>9</v>
      </c>
      <c r="D1465" s="154">
        <v>400</v>
      </c>
      <c r="E1465" s="149">
        <v>0</v>
      </c>
      <c r="F1465" s="149">
        <v>10</v>
      </c>
      <c r="G1465" s="149">
        <v>0</v>
      </c>
      <c r="H1465" s="149">
        <v>0</v>
      </c>
      <c r="I1465" s="200">
        <v>10</v>
      </c>
      <c r="J1465" s="154">
        <v>4000</v>
      </c>
      <c r="K1465" s="152" t="s">
        <v>818</v>
      </c>
    </row>
    <row r="1466" spans="1:11" ht="21" x14ac:dyDescent="0.2">
      <c r="A1466" s="145">
        <v>318</v>
      </c>
      <c r="B1466" s="157" t="s">
        <v>3495</v>
      </c>
      <c r="C1466" s="152" t="s">
        <v>44</v>
      </c>
      <c r="D1466" s="154">
        <v>2500</v>
      </c>
      <c r="E1466" s="149">
        <v>0</v>
      </c>
      <c r="F1466" s="149">
        <v>1</v>
      </c>
      <c r="G1466" s="149">
        <v>0</v>
      </c>
      <c r="H1466" s="149">
        <v>0</v>
      </c>
      <c r="I1466" s="200">
        <v>1</v>
      </c>
      <c r="J1466" s="154">
        <v>2500</v>
      </c>
      <c r="K1466" s="152" t="s">
        <v>818</v>
      </c>
    </row>
    <row r="1467" spans="1:11" ht="21" x14ac:dyDescent="0.2">
      <c r="A1467" s="145">
        <v>319</v>
      </c>
      <c r="B1467" s="255" t="s">
        <v>3496</v>
      </c>
      <c r="C1467" s="152" t="s">
        <v>44</v>
      </c>
      <c r="D1467" s="154">
        <v>3200</v>
      </c>
      <c r="E1467" s="149">
        <v>0</v>
      </c>
      <c r="F1467" s="149">
        <v>1</v>
      </c>
      <c r="G1467" s="149">
        <v>0</v>
      </c>
      <c r="H1467" s="149">
        <v>0</v>
      </c>
      <c r="I1467" s="200">
        <v>1</v>
      </c>
      <c r="J1467" s="154">
        <v>3200</v>
      </c>
      <c r="K1467" s="152" t="s">
        <v>818</v>
      </c>
    </row>
    <row r="1468" spans="1:11" ht="21" x14ac:dyDescent="0.2">
      <c r="A1468" s="145">
        <v>321</v>
      </c>
      <c r="B1468" s="324" t="s">
        <v>3497</v>
      </c>
      <c r="C1468" s="152" t="s">
        <v>9</v>
      </c>
      <c r="D1468" s="154">
        <v>120</v>
      </c>
      <c r="E1468" s="149">
        <v>0</v>
      </c>
      <c r="F1468" s="149">
        <v>2</v>
      </c>
      <c r="G1468" s="149">
        <v>0</v>
      </c>
      <c r="H1468" s="149">
        <v>0</v>
      </c>
      <c r="I1468" s="200">
        <v>2</v>
      </c>
      <c r="J1468" s="154">
        <v>240</v>
      </c>
      <c r="K1468" s="152" t="s">
        <v>818</v>
      </c>
    </row>
    <row r="1469" spans="1:11" ht="21" x14ac:dyDescent="0.2">
      <c r="A1469" s="145">
        <v>322</v>
      </c>
      <c r="B1469" s="324" t="s">
        <v>3498</v>
      </c>
      <c r="C1469" s="152" t="s">
        <v>9</v>
      </c>
      <c r="D1469" s="154">
        <v>100</v>
      </c>
      <c r="E1469" s="149">
        <v>0</v>
      </c>
      <c r="F1469" s="149">
        <v>10</v>
      </c>
      <c r="G1469" s="149">
        <v>0</v>
      </c>
      <c r="H1469" s="149">
        <v>0</v>
      </c>
      <c r="I1469" s="200">
        <v>10</v>
      </c>
      <c r="J1469" s="154">
        <v>1000</v>
      </c>
      <c r="K1469" s="152" t="s">
        <v>818</v>
      </c>
    </row>
    <row r="1470" spans="1:11" ht="21" x14ac:dyDescent="0.2">
      <c r="A1470" s="145">
        <v>331</v>
      </c>
      <c r="B1470" s="157" t="s">
        <v>3499</v>
      </c>
      <c r="C1470" s="152" t="s">
        <v>49</v>
      </c>
      <c r="D1470" s="154">
        <v>2500</v>
      </c>
      <c r="E1470" s="149">
        <v>0</v>
      </c>
      <c r="F1470" s="149">
        <v>0</v>
      </c>
      <c r="G1470" s="149">
        <v>10</v>
      </c>
      <c r="H1470" s="149">
        <v>0</v>
      </c>
      <c r="I1470" s="200">
        <v>10</v>
      </c>
      <c r="J1470" s="154">
        <v>25000</v>
      </c>
      <c r="K1470" s="152" t="s">
        <v>818</v>
      </c>
    </row>
    <row r="1471" spans="1:11" ht="23.25" x14ac:dyDescent="0.5">
      <c r="A1471" s="352" t="s">
        <v>3521</v>
      </c>
      <c r="B1471" s="352"/>
    </row>
    <row r="1472" spans="1:11" ht="21" x14ac:dyDescent="0.2">
      <c r="A1472" s="347">
        <v>1</v>
      </c>
      <c r="B1472" s="354" t="s">
        <v>3502</v>
      </c>
      <c r="C1472" s="354" t="s">
        <v>277</v>
      </c>
      <c r="D1472" s="355">
        <v>150</v>
      </c>
      <c r="E1472" s="356">
        <v>10</v>
      </c>
      <c r="F1472" s="278">
        <v>10</v>
      </c>
      <c r="G1472" s="278">
        <v>10</v>
      </c>
      <c r="H1472" s="278">
        <v>10</v>
      </c>
      <c r="I1472" s="357">
        <v>40</v>
      </c>
      <c r="J1472" s="276">
        <v>6000</v>
      </c>
      <c r="K1472" s="275" t="s">
        <v>2085</v>
      </c>
    </row>
    <row r="1473" spans="1:11" ht="21" x14ac:dyDescent="0.2">
      <c r="A1473" s="347">
        <v>2</v>
      </c>
      <c r="B1473" s="354" t="s">
        <v>1675</v>
      </c>
      <c r="C1473" s="358" t="s">
        <v>1312</v>
      </c>
      <c r="D1473" s="359">
        <v>310</v>
      </c>
      <c r="E1473" s="360">
        <v>4</v>
      </c>
      <c r="F1473" s="349">
        <v>3</v>
      </c>
      <c r="G1473" s="350">
        <v>4</v>
      </c>
      <c r="H1473" s="350">
        <v>3</v>
      </c>
      <c r="I1473" s="361">
        <v>14</v>
      </c>
      <c r="J1473" s="348">
        <v>4340</v>
      </c>
      <c r="K1473" s="275" t="s">
        <v>1661</v>
      </c>
    </row>
    <row r="1474" spans="1:11" ht="21" x14ac:dyDescent="0.2">
      <c r="A1474" s="347">
        <v>3</v>
      </c>
      <c r="B1474" s="354" t="s">
        <v>1197</v>
      </c>
      <c r="C1474" s="354" t="s">
        <v>212</v>
      </c>
      <c r="D1474" s="355">
        <v>660</v>
      </c>
      <c r="E1474" s="362">
        <v>40</v>
      </c>
      <c r="F1474" s="277">
        <v>40</v>
      </c>
      <c r="G1474" s="278">
        <v>40</v>
      </c>
      <c r="H1474" s="278">
        <v>40</v>
      </c>
      <c r="I1474" s="357">
        <v>160</v>
      </c>
      <c r="J1474" s="276">
        <v>105600</v>
      </c>
      <c r="K1474" s="275" t="s">
        <v>2091</v>
      </c>
    </row>
    <row r="1475" spans="1:11" ht="21" x14ac:dyDescent="0.2">
      <c r="A1475" s="347">
        <v>4</v>
      </c>
      <c r="B1475" s="354" t="s">
        <v>3503</v>
      </c>
      <c r="C1475" s="354" t="s">
        <v>212</v>
      </c>
      <c r="D1475" s="355">
        <v>600</v>
      </c>
      <c r="E1475" s="356">
        <v>12</v>
      </c>
      <c r="F1475" s="278">
        <v>12</v>
      </c>
      <c r="G1475" s="278">
        <v>12</v>
      </c>
      <c r="H1475" s="278">
        <v>12</v>
      </c>
      <c r="I1475" s="357">
        <v>48</v>
      </c>
      <c r="J1475" s="276">
        <v>28800</v>
      </c>
      <c r="K1475" s="275" t="s">
        <v>2085</v>
      </c>
    </row>
    <row r="1476" spans="1:11" ht="21" x14ac:dyDescent="0.2">
      <c r="A1476" s="347">
        <v>5</v>
      </c>
      <c r="B1476" s="354" t="s">
        <v>3504</v>
      </c>
      <c r="C1476" s="354" t="s">
        <v>1312</v>
      </c>
      <c r="D1476" s="359">
        <v>1300</v>
      </c>
      <c r="E1476" s="360">
        <v>115</v>
      </c>
      <c r="F1476" s="349">
        <v>115</v>
      </c>
      <c r="G1476" s="350">
        <v>115</v>
      </c>
      <c r="H1476" s="350">
        <v>115</v>
      </c>
      <c r="I1476" s="361">
        <v>460</v>
      </c>
      <c r="J1476" s="348">
        <v>598000</v>
      </c>
      <c r="K1476" s="275" t="s">
        <v>1661</v>
      </c>
    </row>
    <row r="1477" spans="1:11" ht="21" x14ac:dyDescent="0.2">
      <c r="A1477" s="347">
        <v>6</v>
      </c>
      <c r="B1477" s="354" t="s">
        <v>1686</v>
      </c>
      <c r="C1477" s="354" t="s">
        <v>1312</v>
      </c>
      <c r="D1477" s="359">
        <v>1680</v>
      </c>
      <c r="E1477" s="360">
        <v>7</v>
      </c>
      <c r="F1477" s="349">
        <v>7</v>
      </c>
      <c r="G1477" s="350">
        <v>7</v>
      </c>
      <c r="H1477" s="350">
        <v>7</v>
      </c>
      <c r="I1477" s="361">
        <v>28</v>
      </c>
      <c r="J1477" s="348">
        <v>47040</v>
      </c>
      <c r="K1477" s="275" t="s">
        <v>1661</v>
      </c>
    </row>
    <row r="1478" spans="1:11" ht="21" x14ac:dyDescent="0.2">
      <c r="A1478" s="347">
        <v>7</v>
      </c>
      <c r="B1478" s="354" t="s">
        <v>1200</v>
      </c>
      <c r="C1478" s="354" t="s">
        <v>893</v>
      </c>
      <c r="D1478" s="355">
        <v>105</v>
      </c>
      <c r="E1478" s="362">
        <v>75</v>
      </c>
      <c r="F1478" s="277">
        <v>75</v>
      </c>
      <c r="G1478" s="278">
        <v>75</v>
      </c>
      <c r="H1478" s="278">
        <v>75</v>
      </c>
      <c r="I1478" s="357">
        <v>300</v>
      </c>
      <c r="J1478" s="276">
        <v>31500</v>
      </c>
      <c r="K1478" s="275" t="s">
        <v>2091</v>
      </c>
    </row>
    <row r="1479" spans="1:11" ht="21" x14ac:dyDescent="0.2">
      <c r="A1479" s="347">
        <v>8</v>
      </c>
      <c r="B1479" s="354" t="s">
        <v>1708</v>
      </c>
      <c r="C1479" s="354" t="s">
        <v>212</v>
      </c>
      <c r="D1479" s="359">
        <v>250</v>
      </c>
      <c r="E1479" s="360">
        <v>15</v>
      </c>
      <c r="F1479" s="349">
        <v>15</v>
      </c>
      <c r="G1479" s="350">
        <v>15</v>
      </c>
      <c r="H1479" s="350">
        <v>15</v>
      </c>
      <c r="I1479" s="361">
        <v>60</v>
      </c>
      <c r="J1479" s="348">
        <v>15000</v>
      </c>
      <c r="K1479" s="275" t="s">
        <v>1661</v>
      </c>
    </row>
    <row r="1480" spans="1:11" ht="21" x14ac:dyDescent="0.2">
      <c r="A1480" s="347">
        <v>9</v>
      </c>
      <c r="B1480" s="354" t="s">
        <v>1709</v>
      </c>
      <c r="C1480" s="354" t="s">
        <v>212</v>
      </c>
      <c r="D1480" s="359">
        <v>360</v>
      </c>
      <c r="E1480" s="360">
        <v>4</v>
      </c>
      <c r="F1480" s="349">
        <v>4</v>
      </c>
      <c r="G1480" s="350">
        <v>4</v>
      </c>
      <c r="H1480" s="350">
        <v>4</v>
      </c>
      <c r="I1480" s="361">
        <v>16</v>
      </c>
      <c r="J1480" s="348">
        <v>5760</v>
      </c>
      <c r="K1480" s="275" t="s">
        <v>1661</v>
      </c>
    </row>
    <row r="1481" spans="1:11" ht="21" x14ac:dyDescent="0.2">
      <c r="A1481" s="347">
        <v>10</v>
      </c>
      <c r="B1481" s="354" t="s">
        <v>1710</v>
      </c>
      <c r="C1481" s="354" t="s">
        <v>212</v>
      </c>
      <c r="D1481" s="359">
        <v>495</v>
      </c>
      <c r="E1481" s="360">
        <v>15</v>
      </c>
      <c r="F1481" s="349">
        <v>15</v>
      </c>
      <c r="G1481" s="350">
        <v>15</v>
      </c>
      <c r="H1481" s="350">
        <v>15</v>
      </c>
      <c r="I1481" s="361">
        <v>60</v>
      </c>
      <c r="J1481" s="348">
        <v>29700</v>
      </c>
      <c r="K1481" s="275" t="s">
        <v>1661</v>
      </c>
    </row>
    <row r="1482" spans="1:11" ht="21" x14ac:dyDescent="0.2">
      <c r="A1482" s="347">
        <v>11</v>
      </c>
      <c r="B1482" s="354" t="s">
        <v>3505</v>
      </c>
      <c r="C1482" s="354" t="s">
        <v>212</v>
      </c>
      <c r="D1482" s="359">
        <v>460</v>
      </c>
      <c r="E1482" s="360">
        <v>16</v>
      </c>
      <c r="F1482" s="349">
        <v>16</v>
      </c>
      <c r="G1482" s="350">
        <v>16</v>
      </c>
      <c r="H1482" s="350">
        <v>16</v>
      </c>
      <c r="I1482" s="361">
        <v>64</v>
      </c>
      <c r="J1482" s="348">
        <v>29440</v>
      </c>
      <c r="K1482" s="275" t="s">
        <v>1661</v>
      </c>
    </row>
    <row r="1483" spans="1:11" ht="21" x14ac:dyDescent="0.2">
      <c r="A1483" s="347">
        <v>12</v>
      </c>
      <c r="B1483" s="354" t="s">
        <v>3506</v>
      </c>
      <c r="C1483" s="354" t="s">
        <v>212</v>
      </c>
      <c r="D1483" s="359">
        <v>325</v>
      </c>
      <c r="E1483" s="360">
        <v>4</v>
      </c>
      <c r="F1483" s="349">
        <v>4</v>
      </c>
      <c r="G1483" s="350">
        <v>4</v>
      </c>
      <c r="H1483" s="350">
        <v>4</v>
      </c>
      <c r="I1483" s="361">
        <v>16</v>
      </c>
      <c r="J1483" s="348">
        <v>5200</v>
      </c>
      <c r="K1483" s="275" t="s">
        <v>1661</v>
      </c>
    </row>
    <row r="1484" spans="1:11" ht="21" x14ac:dyDescent="0.2">
      <c r="A1484" s="347">
        <v>13</v>
      </c>
      <c r="B1484" s="354" t="s">
        <v>1724</v>
      </c>
      <c r="C1484" s="354" t="s">
        <v>212</v>
      </c>
      <c r="D1484" s="359">
        <v>432</v>
      </c>
      <c r="E1484" s="360">
        <v>4</v>
      </c>
      <c r="F1484" s="349">
        <v>3</v>
      </c>
      <c r="G1484" s="350">
        <v>4</v>
      </c>
      <c r="H1484" s="350">
        <v>3</v>
      </c>
      <c r="I1484" s="361">
        <v>14</v>
      </c>
      <c r="J1484" s="348">
        <v>6048</v>
      </c>
      <c r="K1484" s="275" t="s">
        <v>1661</v>
      </c>
    </row>
    <row r="1485" spans="1:11" ht="21" x14ac:dyDescent="0.2">
      <c r="A1485" s="347">
        <v>14</v>
      </c>
      <c r="B1485" s="354" t="s">
        <v>3507</v>
      </c>
      <c r="C1485" s="354" t="s">
        <v>212</v>
      </c>
      <c r="D1485" s="355">
        <v>550</v>
      </c>
      <c r="E1485" s="356">
        <v>40</v>
      </c>
      <c r="F1485" s="278">
        <v>0</v>
      </c>
      <c r="G1485" s="278">
        <v>0</v>
      </c>
      <c r="H1485" s="278">
        <v>0</v>
      </c>
      <c r="I1485" s="357">
        <v>40</v>
      </c>
      <c r="J1485" s="276">
        <v>22000</v>
      </c>
      <c r="K1485" s="275" t="s">
        <v>2085</v>
      </c>
    </row>
    <row r="1486" spans="1:11" ht="21" x14ac:dyDescent="0.2">
      <c r="A1486" s="347">
        <v>16</v>
      </c>
      <c r="B1486" s="354" t="s">
        <v>1731</v>
      </c>
      <c r="C1486" s="354" t="s">
        <v>1732</v>
      </c>
      <c r="D1486" s="359">
        <v>910</v>
      </c>
      <c r="E1486" s="360">
        <v>2</v>
      </c>
      <c r="F1486" s="349">
        <v>0</v>
      </c>
      <c r="G1486" s="350">
        <v>1</v>
      </c>
      <c r="H1486" s="350">
        <v>0</v>
      </c>
      <c r="I1486" s="361">
        <v>3</v>
      </c>
      <c r="J1486" s="348">
        <v>2730</v>
      </c>
      <c r="K1486" s="275" t="s">
        <v>1661</v>
      </c>
    </row>
    <row r="1487" spans="1:11" ht="21" x14ac:dyDescent="0.2">
      <c r="A1487" s="347">
        <v>17</v>
      </c>
      <c r="B1487" s="354" t="s">
        <v>1734</v>
      </c>
      <c r="C1487" s="354" t="s">
        <v>212</v>
      </c>
      <c r="D1487" s="359">
        <v>305</v>
      </c>
      <c r="E1487" s="360">
        <v>250</v>
      </c>
      <c r="F1487" s="349">
        <v>250</v>
      </c>
      <c r="G1487" s="350">
        <v>250</v>
      </c>
      <c r="H1487" s="350">
        <v>250</v>
      </c>
      <c r="I1487" s="361">
        <v>1000</v>
      </c>
      <c r="J1487" s="348">
        <v>305000</v>
      </c>
      <c r="K1487" s="275" t="s">
        <v>1661</v>
      </c>
    </row>
    <row r="1488" spans="1:11" ht="21" x14ac:dyDescent="0.2">
      <c r="A1488" s="347">
        <v>18</v>
      </c>
      <c r="B1488" s="354" t="s">
        <v>3508</v>
      </c>
      <c r="C1488" s="358" t="s">
        <v>145</v>
      </c>
      <c r="D1488" s="355">
        <v>208</v>
      </c>
      <c r="E1488" s="362">
        <v>25</v>
      </c>
      <c r="F1488" s="277">
        <v>25</v>
      </c>
      <c r="G1488" s="278">
        <v>50</v>
      </c>
      <c r="H1488" s="278">
        <v>0</v>
      </c>
      <c r="I1488" s="357">
        <v>100</v>
      </c>
      <c r="J1488" s="276">
        <v>20800</v>
      </c>
      <c r="K1488" s="275" t="s">
        <v>2135</v>
      </c>
    </row>
    <row r="1489" spans="1:11" ht="21" x14ac:dyDescent="0.2">
      <c r="A1489" s="347">
        <v>19</v>
      </c>
      <c r="B1489" s="354" t="s">
        <v>3509</v>
      </c>
      <c r="C1489" s="358" t="s">
        <v>145</v>
      </c>
      <c r="D1489" s="355">
        <v>324</v>
      </c>
      <c r="E1489" s="362">
        <v>12</v>
      </c>
      <c r="F1489" s="277">
        <v>12</v>
      </c>
      <c r="G1489" s="278">
        <v>12</v>
      </c>
      <c r="H1489" s="278">
        <v>0</v>
      </c>
      <c r="I1489" s="357">
        <v>36</v>
      </c>
      <c r="J1489" s="276">
        <v>11664</v>
      </c>
      <c r="K1489" s="275" t="s">
        <v>2135</v>
      </c>
    </row>
    <row r="1490" spans="1:11" ht="21" x14ac:dyDescent="0.2">
      <c r="A1490" s="347">
        <v>20</v>
      </c>
      <c r="B1490" s="354" t="s">
        <v>1735</v>
      </c>
      <c r="C1490" s="354" t="s">
        <v>212</v>
      </c>
      <c r="D1490" s="359">
        <v>395</v>
      </c>
      <c r="E1490" s="360">
        <v>175</v>
      </c>
      <c r="F1490" s="349">
        <v>175</v>
      </c>
      <c r="G1490" s="350">
        <v>175</v>
      </c>
      <c r="H1490" s="350">
        <v>175</v>
      </c>
      <c r="I1490" s="361">
        <v>700</v>
      </c>
      <c r="J1490" s="348">
        <v>276500</v>
      </c>
      <c r="K1490" s="275" t="s">
        <v>1661</v>
      </c>
    </row>
    <row r="1491" spans="1:11" ht="21" x14ac:dyDescent="0.2">
      <c r="A1491" s="347">
        <v>21</v>
      </c>
      <c r="B1491" s="354" t="s">
        <v>1736</v>
      </c>
      <c r="C1491" s="354" t="s">
        <v>277</v>
      </c>
      <c r="D1491" s="359">
        <v>215</v>
      </c>
      <c r="E1491" s="360">
        <v>13</v>
      </c>
      <c r="F1491" s="349">
        <v>13</v>
      </c>
      <c r="G1491" s="350">
        <v>13</v>
      </c>
      <c r="H1491" s="350">
        <v>13</v>
      </c>
      <c r="I1491" s="361">
        <v>52</v>
      </c>
      <c r="J1491" s="348">
        <v>11180</v>
      </c>
      <c r="K1491" s="275" t="s">
        <v>1661</v>
      </c>
    </row>
    <row r="1492" spans="1:11" ht="21" x14ac:dyDescent="0.2">
      <c r="A1492" s="347">
        <v>22</v>
      </c>
      <c r="B1492" s="354" t="s">
        <v>3510</v>
      </c>
      <c r="C1492" s="354" t="s">
        <v>212</v>
      </c>
      <c r="D1492" s="355">
        <v>534</v>
      </c>
      <c r="E1492" s="362">
        <v>121</v>
      </c>
      <c r="F1492" s="277">
        <v>121</v>
      </c>
      <c r="G1492" s="278">
        <v>122</v>
      </c>
      <c r="H1492" s="278">
        <v>121</v>
      </c>
      <c r="I1492" s="357">
        <v>485</v>
      </c>
      <c r="J1492" s="276">
        <v>258990</v>
      </c>
      <c r="K1492" s="275" t="s">
        <v>2091</v>
      </c>
    </row>
    <row r="1493" spans="1:11" ht="21" x14ac:dyDescent="0.2">
      <c r="A1493" s="347">
        <v>23</v>
      </c>
      <c r="B1493" s="354" t="s">
        <v>3511</v>
      </c>
      <c r="C1493" s="354" t="s">
        <v>212</v>
      </c>
      <c r="D1493" s="359">
        <v>345</v>
      </c>
      <c r="E1493" s="360">
        <v>131</v>
      </c>
      <c r="F1493" s="349">
        <v>131</v>
      </c>
      <c r="G1493" s="350">
        <v>131</v>
      </c>
      <c r="H1493" s="350">
        <v>131</v>
      </c>
      <c r="I1493" s="361">
        <v>524</v>
      </c>
      <c r="J1493" s="348">
        <v>180780</v>
      </c>
      <c r="K1493" s="275" t="s">
        <v>1661</v>
      </c>
    </row>
    <row r="1494" spans="1:11" ht="21" x14ac:dyDescent="0.2">
      <c r="A1494" s="347">
        <v>24</v>
      </c>
      <c r="B1494" s="354" t="s">
        <v>3512</v>
      </c>
      <c r="C1494" s="354" t="s">
        <v>212</v>
      </c>
      <c r="D1494" s="363">
        <v>680</v>
      </c>
      <c r="E1494" s="360">
        <v>4</v>
      </c>
      <c r="F1494" s="349">
        <v>4</v>
      </c>
      <c r="G1494" s="350">
        <v>3</v>
      </c>
      <c r="H1494" s="350">
        <v>2</v>
      </c>
      <c r="I1494" s="361">
        <v>13</v>
      </c>
      <c r="J1494" s="348">
        <v>8840</v>
      </c>
      <c r="K1494" s="275" t="s">
        <v>1661</v>
      </c>
    </row>
    <row r="1495" spans="1:11" ht="84" x14ac:dyDescent="0.2">
      <c r="A1495" s="347">
        <v>25</v>
      </c>
      <c r="B1495" s="364" t="s">
        <v>3513</v>
      </c>
      <c r="C1495" s="354" t="s">
        <v>20</v>
      </c>
      <c r="D1495" s="355">
        <v>15</v>
      </c>
      <c r="E1495" s="356">
        <v>548</v>
      </c>
      <c r="F1495" s="278">
        <v>330</v>
      </c>
      <c r="G1495" s="278">
        <v>308</v>
      </c>
      <c r="H1495" s="278">
        <v>60</v>
      </c>
      <c r="I1495" s="357">
        <f>E1495+F1495+G1495+H1495</f>
        <v>1246</v>
      </c>
      <c r="J1495" s="276">
        <f>I1495*D1495</f>
        <v>18690</v>
      </c>
      <c r="K1495" s="281" t="s">
        <v>3514</v>
      </c>
    </row>
    <row r="1496" spans="1:11" ht="21" x14ac:dyDescent="0.2">
      <c r="A1496" s="347">
        <v>26</v>
      </c>
      <c r="B1496" s="354" t="s">
        <v>88</v>
      </c>
      <c r="C1496" s="354" t="s">
        <v>89</v>
      </c>
      <c r="D1496" s="365">
        <v>60</v>
      </c>
      <c r="E1496" s="362">
        <v>15</v>
      </c>
      <c r="F1496" s="277">
        <v>10</v>
      </c>
      <c r="G1496" s="278">
        <v>20</v>
      </c>
      <c r="H1496" s="278">
        <v>15</v>
      </c>
      <c r="I1496" s="357">
        <v>60</v>
      </c>
      <c r="J1496" s="276">
        <v>3600</v>
      </c>
      <c r="K1496" s="275" t="s">
        <v>91</v>
      </c>
    </row>
    <row r="1497" spans="1:11" ht="21" x14ac:dyDescent="0.2">
      <c r="A1497" s="347">
        <v>27</v>
      </c>
      <c r="B1497" s="354" t="s">
        <v>1234</v>
      </c>
      <c r="C1497" s="354" t="s">
        <v>212</v>
      </c>
      <c r="D1497" s="355">
        <v>83</v>
      </c>
      <c r="E1497" s="362">
        <v>200</v>
      </c>
      <c r="F1497" s="277">
        <v>200</v>
      </c>
      <c r="G1497" s="278">
        <v>200</v>
      </c>
      <c r="H1497" s="278">
        <v>200</v>
      </c>
      <c r="I1497" s="357">
        <v>800</v>
      </c>
      <c r="J1497" s="276">
        <v>66400</v>
      </c>
      <c r="K1497" s="275" t="s">
        <v>2091</v>
      </c>
    </row>
    <row r="1498" spans="1:11" ht="21" x14ac:dyDescent="0.2">
      <c r="A1498" s="347">
        <v>28</v>
      </c>
      <c r="B1498" s="354" t="s">
        <v>3515</v>
      </c>
      <c r="C1498" s="354" t="s">
        <v>89</v>
      </c>
      <c r="D1498" s="355">
        <v>40</v>
      </c>
      <c r="E1498" s="362">
        <v>20</v>
      </c>
      <c r="F1498" s="277">
        <v>20</v>
      </c>
      <c r="G1498" s="278">
        <v>20</v>
      </c>
      <c r="H1498" s="278">
        <v>0</v>
      </c>
      <c r="I1498" s="357">
        <v>60</v>
      </c>
      <c r="J1498" s="276">
        <v>2400</v>
      </c>
      <c r="K1498" s="275" t="s">
        <v>2212</v>
      </c>
    </row>
    <row r="1499" spans="1:11" ht="21" x14ac:dyDescent="0.2">
      <c r="A1499" s="347">
        <v>29</v>
      </c>
      <c r="B1499" s="354" t="s">
        <v>3516</v>
      </c>
      <c r="C1499" s="354" t="s">
        <v>212</v>
      </c>
      <c r="D1499" s="355">
        <v>85</v>
      </c>
      <c r="E1499" s="356">
        <v>48</v>
      </c>
      <c r="F1499" s="278">
        <v>0</v>
      </c>
      <c r="G1499" s="278">
        <v>0</v>
      </c>
      <c r="H1499" s="278">
        <v>0</v>
      </c>
      <c r="I1499" s="357">
        <v>48</v>
      </c>
      <c r="J1499" s="276">
        <v>4080</v>
      </c>
      <c r="K1499" s="275" t="s">
        <v>2085</v>
      </c>
    </row>
    <row r="1500" spans="1:11" ht="23.25" x14ac:dyDescent="0.5">
      <c r="A1500" s="347">
        <v>30</v>
      </c>
      <c r="B1500" s="354" t="s">
        <v>3517</v>
      </c>
      <c r="C1500" s="356" t="s">
        <v>89</v>
      </c>
      <c r="D1500" s="355">
        <v>45</v>
      </c>
      <c r="E1500" s="366">
        <v>1150</v>
      </c>
      <c r="F1500" s="366">
        <v>1210</v>
      </c>
      <c r="G1500" s="357">
        <v>1800</v>
      </c>
      <c r="H1500" s="357">
        <v>1800</v>
      </c>
      <c r="I1500" s="43">
        <v>7200</v>
      </c>
      <c r="J1500" s="367">
        <v>324000</v>
      </c>
      <c r="K1500" s="275" t="s">
        <v>2165</v>
      </c>
    </row>
    <row r="1501" spans="1:11" ht="21" x14ac:dyDescent="0.2">
      <c r="A1501" s="347">
        <v>31</v>
      </c>
      <c r="B1501" s="354" t="s">
        <v>3518</v>
      </c>
      <c r="C1501" s="368" t="s">
        <v>1740</v>
      </c>
      <c r="D1501" s="359">
        <v>26</v>
      </c>
      <c r="E1501" s="360">
        <v>248</v>
      </c>
      <c r="F1501" s="349">
        <v>248</v>
      </c>
      <c r="G1501" s="350">
        <v>248</v>
      </c>
      <c r="H1501" s="350">
        <v>248</v>
      </c>
      <c r="I1501" s="361">
        <v>992</v>
      </c>
      <c r="J1501" s="348">
        <v>25792</v>
      </c>
      <c r="K1501" s="275" t="s">
        <v>1661</v>
      </c>
    </row>
    <row r="1502" spans="1:11" ht="21" x14ac:dyDescent="0.2">
      <c r="A1502" s="347">
        <v>32</v>
      </c>
      <c r="B1502" s="280" t="s">
        <v>1741</v>
      </c>
      <c r="C1502" s="275" t="s">
        <v>212</v>
      </c>
      <c r="D1502" s="348">
        <v>312</v>
      </c>
      <c r="E1502" s="349">
        <v>4</v>
      </c>
      <c r="F1502" s="349">
        <v>4</v>
      </c>
      <c r="G1502" s="350">
        <v>4</v>
      </c>
      <c r="H1502" s="350">
        <v>4</v>
      </c>
      <c r="I1502" s="361">
        <v>16</v>
      </c>
      <c r="J1502" s="348">
        <v>4992</v>
      </c>
      <c r="K1502" s="275" t="s">
        <v>1661</v>
      </c>
    </row>
    <row r="1503" spans="1:11" ht="21" x14ac:dyDescent="0.2">
      <c r="A1503" s="347">
        <v>33</v>
      </c>
      <c r="B1503" s="280" t="s">
        <v>1742</v>
      </c>
      <c r="C1503" s="275" t="s">
        <v>212</v>
      </c>
      <c r="D1503" s="348">
        <v>580</v>
      </c>
      <c r="E1503" s="349">
        <v>17</v>
      </c>
      <c r="F1503" s="349">
        <v>17</v>
      </c>
      <c r="G1503" s="350">
        <v>17</v>
      </c>
      <c r="H1503" s="350">
        <v>17</v>
      </c>
      <c r="I1503" s="361">
        <v>68</v>
      </c>
      <c r="J1503" s="348">
        <v>39440</v>
      </c>
      <c r="K1503" s="275" t="s">
        <v>1661</v>
      </c>
    </row>
    <row r="1504" spans="1:11" ht="21" x14ac:dyDescent="0.2">
      <c r="A1504" s="347">
        <v>34</v>
      </c>
      <c r="B1504" s="280" t="s">
        <v>1743</v>
      </c>
      <c r="C1504" s="275" t="s">
        <v>212</v>
      </c>
      <c r="D1504" s="348">
        <v>495</v>
      </c>
      <c r="E1504" s="349">
        <v>16</v>
      </c>
      <c r="F1504" s="349">
        <v>16</v>
      </c>
      <c r="G1504" s="350">
        <v>16</v>
      </c>
      <c r="H1504" s="350">
        <v>16</v>
      </c>
      <c r="I1504" s="361">
        <v>64</v>
      </c>
      <c r="J1504" s="348">
        <v>31680</v>
      </c>
      <c r="K1504" s="275" t="s">
        <v>1661</v>
      </c>
    </row>
    <row r="1505" spans="1:11" ht="21" x14ac:dyDescent="0.2">
      <c r="A1505" s="347">
        <v>35</v>
      </c>
      <c r="B1505" s="280" t="s">
        <v>3519</v>
      </c>
      <c r="C1505" s="275" t="s">
        <v>212</v>
      </c>
      <c r="D1505" s="348">
        <v>245</v>
      </c>
      <c r="E1505" s="349">
        <v>15</v>
      </c>
      <c r="F1505" s="349">
        <v>15</v>
      </c>
      <c r="G1505" s="350">
        <v>15</v>
      </c>
      <c r="H1505" s="350">
        <v>15</v>
      </c>
      <c r="I1505" s="361">
        <v>60</v>
      </c>
      <c r="J1505" s="348">
        <v>14700</v>
      </c>
      <c r="K1505" s="275" t="s">
        <v>1661</v>
      </c>
    </row>
    <row r="1506" spans="1:11" ht="21" x14ac:dyDescent="0.2">
      <c r="A1506" s="347">
        <v>37</v>
      </c>
      <c r="B1506" s="280" t="s">
        <v>3520</v>
      </c>
      <c r="C1506" s="275" t="s">
        <v>212</v>
      </c>
      <c r="D1506" s="276">
        <v>512</v>
      </c>
      <c r="E1506" s="277">
        <v>2</v>
      </c>
      <c r="F1506" s="277">
        <v>1</v>
      </c>
      <c r="G1506" s="278">
        <v>1</v>
      </c>
      <c r="H1506" s="278">
        <v>1</v>
      </c>
      <c r="I1506" s="357">
        <v>5</v>
      </c>
      <c r="J1506" s="276">
        <v>2560</v>
      </c>
      <c r="K1506" s="275" t="s">
        <v>2091</v>
      </c>
    </row>
    <row r="1507" spans="1:11" ht="21" x14ac:dyDescent="0.2">
      <c r="A1507" s="347">
        <v>38</v>
      </c>
      <c r="B1507" s="280" t="s">
        <v>1745</v>
      </c>
      <c r="C1507" s="275" t="s">
        <v>212</v>
      </c>
      <c r="D1507" s="348">
        <v>530</v>
      </c>
      <c r="E1507" s="349">
        <v>9</v>
      </c>
      <c r="F1507" s="349">
        <v>9</v>
      </c>
      <c r="G1507" s="350">
        <v>9</v>
      </c>
      <c r="H1507" s="350">
        <v>9</v>
      </c>
      <c r="I1507" s="361">
        <v>36</v>
      </c>
      <c r="J1507" s="348">
        <v>19080</v>
      </c>
      <c r="K1507" s="275" t="s">
        <v>1661</v>
      </c>
    </row>
    <row r="1508" spans="1:11" ht="21" x14ac:dyDescent="0.2">
      <c r="A1508" s="347">
        <v>39</v>
      </c>
      <c r="B1508" s="280" t="s">
        <v>1437</v>
      </c>
      <c r="C1508" s="275" t="s">
        <v>212</v>
      </c>
      <c r="D1508" s="276">
        <v>180</v>
      </c>
      <c r="E1508" s="278">
        <v>40</v>
      </c>
      <c r="F1508" s="278">
        <v>0</v>
      </c>
      <c r="G1508" s="278">
        <v>0</v>
      </c>
      <c r="H1508" s="278">
        <v>0</v>
      </c>
      <c r="I1508" s="357">
        <v>40</v>
      </c>
      <c r="J1508" s="276">
        <v>7200</v>
      </c>
      <c r="K1508" s="275" t="s">
        <v>2085</v>
      </c>
    </row>
    <row r="1509" spans="1:11" ht="21" x14ac:dyDescent="0.2">
      <c r="A1509" s="347">
        <v>40</v>
      </c>
      <c r="B1509" s="280" t="s">
        <v>1780</v>
      </c>
      <c r="C1509" s="275" t="s">
        <v>277</v>
      </c>
      <c r="D1509" s="348">
        <v>112</v>
      </c>
      <c r="E1509" s="349">
        <v>19</v>
      </c>
      <c r="F1509" s="349">
        <v>19</v>
      </c>
      <c r="G1509" s="350">
        <v>19</v>
      </c>
      <c r="H1509" s="350">
        <v>19</v>
      </c>
      <c r="I1509" s="361">
        <v>76</v>
      </c>
      <c r="J1509" s="348">
        <v>8512</v>
      </c>
      <c r="K1509" s="275" t="s">
        <v>1661</v>
      </c>
    </row>
    <row r="1510" spans="1:11" ht="21" x14ac:dyDescent="0.2">
      <c r="A1510" s="347">
        <v>41</v>
      </c>
      <c r="B1510" s="280" t="s">
        <v>1787</v>
      </c>
      <c r="C1510" s="275" t="s">
        <v>277</v>
      </c>
      <c r="D1510" s="348">
        <v>1150</v>
      </c>
      <c r="E1510" s="349">
        <v>14</v>
      </c>
      <c r="F1510" s="349">
        <v>14</v>
      </c>
      <c r="G1510" s="350">
        <v>14</v>
      </c>
      <c r="H1510" s="350">
        <v>14</v>
      </c>
      <c r="I1510" s="361">
        <v>56</v>
      </c>
      <c r="J1510" s="348">
        <v>64400</v>
      </c>
      <c r="K1510" s="275" t="s">
        <v>1661</v>
      </c>
    </row>
    <row r="1511" spans="1:11" ht="21" x14ac:dyDescent="0.2">
      <c r="A1511" s="347">
        <v>42</v>
      </c>
      <c r="B1511" s="280" t="s">
        <v>1795</v>
      </c>
      <c r="C1511" s="275" t="s">
        <v>277</v>
      </c>
      <c r="D1511" s="348">
        <v>663.4</v>
      </c>
      <c r="E1511" s="349">
        <v>498</v>
      </c>
      <c r="F1511" s="350">
        <v>498</v>
      </c>
      <c r="G1511" s="350">
        <v>497</v>
      </c>
      <c r="H1511" s="350">
        <v>497</v>
      </c>
      <c r="I1511" s="361">
        <v>1990</v>
      </c>
      <c r="J1511" s="348">
        <v>1320166</v>
      </c>
      <c r="K1511" s="275" t="s">
        <v>1661</v>
      </c>
    </row>
    <row r="1512" spans="1:11" ht="21" x14ac:dyDescent="0.2">
      <c r="A1512" s="347">
        <v>43</v>
      </c>
      <c r="B1512" s="280" t="s">
        <v>1797</v>
      </c>
      <c r="C1512" s="275" t="s">
        <v>277</v>
      </c>
      <c r="D1512" s="348">
        <v>1498</v>
      </c>
      <c r="E1512" s="349">
        <v>43</v>
      </c>
      <c r="F1512" s="350">
        <v>43</v>
      </c>
      <c r="G1512" s="350">
        <v>42</v>
      </c>
      <c r="H1512" s="350">
        <v>42</v>
      </c>
      <c r="I1512" s="361">
        <v>170</v>
      </c>
      <c r="J1512" s="348">
        <v>254660</v>
      </c>
      <c r="K1512" s="369" t="s">
        <v>1661</v>
      </c>
    </row>
    <row r="1513" spans="1:11" ht="23.25" x14ac:dyDescent="0.5">
      <c r="A1513" s="374" t="s">
        <v>3642</v>
      </c>
      <c r="B1513" s="370"/>
    </row>
    <row r="1514" spans="1:11" ht="21" x14ac:dyDescent="0.2">
      <c r="A1514" s="145">
        <v>1</v>
      </c>
      <c r="B1514" s="175" t="s">
        <v>3522</v>
      </c>
      <c r="C1514" s="175" t="s">
        <v>38</v>
      </c>
      <c r="D1514" s="271">
        <v>82</v>
      </c>
      <c r="E1514" s="149"/>
      <c r="F1514" s="149">
        <v>200</v>
      </c>
      <c r="G1514" s="149">
        <v>0</v>
      </c>
      <c r="H1514" s="149">
        <v>200</v>
      </c>
      <c r="I1514" s="200">
        <v>400</v>
      </c>
      <c r="J1514" s="154">
        <v>32800</v>
      </c>
      <c r="K1514" s="152" t="s">
        <v>2165</v>
      </c>
    </row>
    <row r="1515" spans="1:11" ht="21" x14ac:dyDescent="0.2">
      <c r="A1515" s="145">
        <v>2</v>
      </c>
      <c r="B1515" s="175" t="s">
        <v>3523</v>
      </c>
      <c r="C1515" s="175" t="s">
        <v>1</v>
      </c>
      <c r="D1515" s="271">
        <v>1400</v>
      </c>
      <c r="E1515" s="118">
        <v>50</v>
      </c>
      <c r="F1515" s="149">
        <v>50</v>
      </c>
      <c r="G1515" s="149">
        <v>50</v>
      </c>
      <c r="H1515" s="149">
        <v>50</v>
      </c>
      <c r="I1515" s="200">
        <v>200</v>
      </c>
      <c r="J1515" s="154">
        <v>280000</v>
      </c>
      <c r="K1515" s="152" t="s">
        <v>2165</v>
      </c>
    </row>
    <row r="1516" spans="1:11" ht="21" x14ac:dyDescent="0.2">
      <c r="A1516" s="145">
        <v>4</v>
      </c>
      <c r="B1516" s="175" t="s">
        <v>3524</v>
      </c>
      <c r="C1516" s="175" t="s">
        <v>223</v>
      </c>
      <c r="D1516" s="271">
        <v>1</v>
      </c>
      <c r="E1516" s="200">
        <v>1000</v>
      </c>
      <c r="F1516" s="149">
        <v>0</v>
      </c>
      <c r="G1516" s="200">
        <v>1000</v>
      </c>
      <c r="H1516" s="149">
        <v>0</v>
      </c>
      <c r="I1516" s="200">
        <v>2000</v>
      </c>
      <c r="J1516" s="154">
        <v>2000</v>
      </c>
      <c r="K1516" s="152" t="s">
        <v>2165</v>
      </c>
    </row>
    <row r="1517" spans="1:11" ht="21" x14ac:dyDescent="0.2">
      <c r="A1517" s="145">
        <v>5</v>
      </c>
      <c r="B1517" s="175" t="s">
        <v>3525</v>
      </c>
      <c r="C1517" s="175" t="s">
        <v>223</v>
      </c>
      <c r="D1517" s="271">
        <v>0.5</v>
      </c>
      <c r="E1517" s="119">
        <v>5000</v>
      </c>
      <c r="F1517" s="200">
        <v>5000</v>
      </c>
      <c r="G1517" s="200">
        <v>5000</v>
      </c>
      <c r="H1517" s="149">
        <v>0</v>
      </c>
      <c r="I1517" s="200">
        <v>15000</v>
      </c>
      <c r="J1517" s="154">
        <v>7500</v>
      </c>
      <c r="K1517" s="152" t="s">
        <v>2165</v>
      </c>
    </row>
    <row r="1518" spans="1:11" ht="21" x14ac:dyDescent="0.2">
      <c r="A1518" s="145">
        <v>6</v>
      </c>
      <c r="B1518" s="175" t="s">
        <v>3526</v>
      </c>
      <c r="C1518" s="175" t="s">
        <v>223</v>
      </c>
      <c r="D1518" s="271">
        <v>0.5</v>
      </c>
      <c r="E1518" s="119">
        <v>10000</v>
      </c>
      <c r="F1518" s="200">
        <v>10000</v>
      </c>
      <c r="G1518" s="200">
        <v>10000</v>
      </c>
      <c r="H1518" s="200">
        <v>10000</v>
      </c>
      <c r="I1518" s="200">
        <v>40000</v>
      </c>
      <c r="J1518" s="154">
        <v>20000</v>
      </c>
      <c r="K1518" s="152" t="s">
        <v>2165</v>
      </c>
    </row>
    <row r="1519" spans="1:11" ht="21" x14ac:dyDescent="0.2">
      <c r="A1519" s="145">
        <v>8</v>
      </c>
      <c r="B1519" s="157" t="s">
        <v>3527</v>
      </c>
      <c r="C1519" s="152" t="s">
        <v>223</v>
      </c>
      <c r="D1519" s="154">
        <v>1</v>
      </c>
      <c r="E1519" s="119">
        <v>2000</v>
      </c>
      <c r="F1519" s="371">
        <v>0</v>
      </c>
      <c r="G1519" s="200">
        <v>2000</v>
      </c>
      <c r="H1519" s="252">
        <v>0</v>
      </c>
      <c r="I1519" s="200">
        <v>4000</v>
      </c>
      <c r="J1519" s="154">
        <v>4000</v>
      </c>
      <c r="K1519" s="157" t="s">
        <v>818</v>
      </c>
    </row>
    <row r="1520" spans="1:11" ht="21" x14ac:dyDescent="0.2">
      <c r="A1520" s="145">
        <v>12</v>
      </c>
      <c r="B1520" s="157" t="s">
        <v>1608</v>
      </c>
      <c r="C1520" s="152" t="s">
        <v>38</v>
      </c>
      <c r="D1520" s="154">
        <v>150</v>
      </c>
      <c r="E1520" s="252">
        <v>300</v>
      </c>
      <c r="F1520" s="252">
        <v>0</v>
      </c>
      <c r="G1520" s="252">
        <v>0</v>
      </c>
      <c r="H1520" s="252">
        <v>0</v>
      </c>
      <c r="I1520" s="200">
        <v>300</v>
      </c>
      <c r="J1520" s="154">
        <v>45000</v>
      </c>
      <c r="K1520" s="157" t="s">
        <v>2095</v>
      </c>
    </row>
    <row r="1521" spans="1:11" ht="21" x14ac:dyDescent="0.2">
      <c r="A1521" s="145">
        <v>14</v>
      </c>
      <c r="B1521" s="175" t="s">
        <v>3528</v>
      </c>
      <c r="C1521" s="175" t="s">
        <v>223</v>
      </c>
      <c r="D1521" s="271">
        <v>1.2</v>
      </c>
      <c r="E1521" s="200">
        <v>1000</v>
      </c>
      <c r="F1521" s="200">
        <v>1000</v>
      </c>
      <c r="G1521" s="149">
        <v>0</v>
      </c>
      <c r="H1521" s="149">
        <v>0</v>
      </c>
      <c r="I1521" s="200">
        <v>2000</v>
      </c>
      <c r="J1521" s="154">
        <v>2400</v>
      </c>
      <c r="K1521" s="152" t="s">
        <v>2165</v>
      </c>
    </row>
    <row r="1522" spans="1:11" ht="21" x14ac:dyDescent="0.2">
      <c r="A1522" s="145">
        <v>15</v>
      </c>
      <c r="B1522" s="146" t="s">
        <v>1224</v>
      </c>
      <c r="C1522" s="146" t="s">
        <v>38</v>
      </c>
      <c r="D1522" s="147">
        <v>250</v>
      </c>
      <c r="E1522" s="371">
        <v>6</v>
      </c>
      <c r="F1522" s="252">
        <v>0</v>
      </c>
      <c r="G1522" s="252">
        <v>0</v>
      </c>
      <c r="H1522" s="252">
        <v>0</v>
      </c>
      <c r="I1522" s="200">
        <v>6</v>
      </c>
      <c r="J1522" s="154">
        <v>1500</v>
      </c>
      <c r="K1522" s="152" t="s">
        <v>2091</v>
      </c>
    </row>
    <row r="1523" spans="1:11" ht="21" x14ac:dyDescent="0.2">
      <c r="A1523" s="145">
        <v>16</v>
      </c>
      <c r="B1523" s="146" t="s">
        <v>1225</v>
      </c>
      <c r="C1523" s="146" t="s">
        <v>38</v>
      </c>
      <c r="D1523" s="147">
        <v>250</v>
      </c>
      <c r="E1523" s="371">
        <v>12</v>
      </c>
      <c r="F1523" s="252">
        <v>0</v>
      </c>
      <c r="G1523" s="252">
        <v>0</v>
      </c>
      <c r="H1523" s="252">
        <v>0</v>
      </c>
      <c r="I1523" s="200">
        <v>12</v>
      </c>
      <c r="J1523" s="154">
        <v>3000</v>
      </c>
      <c r="K1523" s="152" t="s">
        <v>2091</v>
      </c>
    </row>
    <row r="1524" spans="1:11" ht="21" x14ac:dyDescent="0.2">
      <c r="A1524" s="145">
        <v>17</v>
      </c>
      <c r="B1524" s="146" t="s">
        <v>1226</v>
      </c>
      <c r="C1524" s="146" t="s">
        <v>38</v>
      </c>
      <c r="D1524" s="147">
        <v>250</v>
      </c>
      <c r="E1524" s="371">
        <v>12</v>
      </c>
      <c r="F1524" s="252">
        <v>0</v>
      </c>
      <c r="G1524" s="252">
        <v>0</v>
      </c>
      <c r="H1524" s="252">
        <v>0</v>
      </c>
      <c r="I1524" s="200">
        <v>12</v>
      </c>
      <c r="J1524" s="154">
        <v>3000</v>
      </c>
      <c r="K1524" s="152" t="s">
        <v>2091</v>
      </c>
    </row>
    <row r="1525" spans="1:11" ht="21" x14ac:dyDescent="0.2">
      <c r="A1525" s="145">
        <v>18</v>
      </c>
      <c r="B1525" s="146" t="s">
        <v>1227</v>
      </c>
      <c r="C1525" s="146" t="s">
        <v>38</v>
      </c>
      <c r="D1525" s="147">
        <v>250</v>
      </c>
      <c r="E1525" s="371">
        <v>12</v>
      </c>
      <c r="F1525" s="252">
        <v>0</v>
      </c>
      <c r="G1525" s="252">
        <v>0</v>
      </c>
      <c r="H1525" s="252">
        <v>0</v>
      </c>
      <c r="I1525" s="200">
        <v>12</v>
      </c>
      <c r="J1525" s="154">
        <v>3000</v>
      </c>
      <c r="K1525" s="152" t="s">
        <v>2091</v>
      </c>
    </row>
    <row r="1526" spans="1:11" ht="21" x14ac:dyDescent="0.2">
      <c r="A1526" s="145">
        <v>19</v>
      </c>
      <c r="B1526" s="146" t="s">
        <v>1228</v>
      </c>
      <c r="C1526" s="146" t="s">
        <v>38</v>
      </c>
      <c r="D1526" s="147">
        <v>250</v>
      </c>
      <c r="E1526" s="371">
        <v>2</v>
      </c>
      <c r="F1526" s="252">
        <v>0</v>
      </c>
      <c r="G1526" s="252">
        <v>0</v>
      </c>
      <c r="H1526" s="252">
        <v>0</v>
      </c>
      <c r="I1526" s="200">
        <v>2</v>
      </c>
      <c r="J1526" s="154">
        <v>500</v>
      </c>
      <c r="K1526" s="152" t="s">
        <v>2091</v>
      </c>
    </row>
    <row r="1527" spans="1:11" ht="21" x14ac:dyDescent="0.2">
      <c r="A1527" s="145">
        <v>20</v>
      </c>
      <c r="B1527" s="175" t="s">
        <v>3529</v>
      </c>
      <c r="C1527" s="175" t="s">
        <v>223</v>
      </c>
      <c r="D1527" s="271">
        <v>0.7</v>
      </c>
      <c r="E1527" s="200">
        <v>1000</v>
      </c>
      <c r="F1527" s="149">
        <v>0</v>
      </c>
      <c r="G1527" s="149">
        <v>0</v>
      </c>
      <c r="H1527" s="149">
        <v>0</v>
      </c>
      <c r="I1527" s="200">
        <v>1000</v>
      </c>
      <c r="J1527" s="154">
        <v>700</v>
      </c>
      <c r="K1527" s="152" t="s">
        <v>2165</v>
      </c>
    </row>
    <row r="1528" spans="1:11" ht="21" x14ac:dyDescent="0.2">
      <c r="A1528" s="145">
        <v>22</v>
      </c>
      <c r="B1528" s="175" t="s">
        <v>3530</v>
      </c>
      <c r="C1528" s="175" t="s">
        <v>223</v>
      </c>
      <c r="D1528" s="271">
        <v>0.7</v>
      </c>
      <c r="E1528" s="200">
        <v>1000</v>
      </c>
      <c r="F1528" s="149">
        <v>0</v>
      </c>
      <c r="G1528" s="149">
        <v>0</v>
      </c>
      <c r="H1528" s="149">
        <v>0</v>
      </c>
      <c r="I1528" s="200">
        <v>1000</v>
      </c>
      <c r="J1528" s="154">
        <v>700</v>
      </c>
      <c r="K1528" s="152" t="s">
        <v>2165</v>
      </c>
    </row>
    <row r="1529" spans="1:11" ht="21" x14ac:dyDescent="0.2">
      <c r="A1529" s="145">
        <v>23</v>
      </c>
      <c r="B1529" s="158" t="s">
        <v>3531</v>
      </c>
      <c r="C1529" s="158" t="s">
        <v>38</v>
      </c>
      <c r="D1529" s="159">
        <v>7</v>
      </c>
      <c r="E1529" s="161">
        <v>0</v>
      </c>
      <c r="F1529" s="161">
        <v>0</v>
      </c>
      <c r="G1529" s="161">
        <v>100</v>
      </c>
      <c r="H1529" s="161">
        <v>0</v>
      </c>
      <c r="I1529" s="150">
        <v>100</v>
      </c>
      <c r="J1529" s="151">
        <v>700</v>
      </c>
      <c r="K1529" s="158" t="s">
        <v>2212</v>
      </c>
    </row>
    <row r="1530" spans="1:11" ht="21" x14ac:dyDescent="0.2">
      <c r="A1530" s="145">
        <v>24</v>
      </c>
      <c r="B1530" s="158" t="s">
        <v>3532</v>
      </c>
      <c r="C1530" s="158" t="s">
        <v>38</v>
      </c>
      <c r="D1530" s="159">
        <v>7</v>
      </c>
      <c r="E1530" s="161">
        <v>0</v>
      </c>
      <c r="F1530" s="161">
        <v>0</v>
      </c>
      <c r="G1530" s="161">
        <v>100</v>
      </c>
      <c r="H1530" s="161">
        <v>0</v>
      </c>
      <c r="I1530" s="150">
        <v>100</v>
      </c>
      <c r="J1530" s="151">
        <v>700</v>
      </c>
      <c r="K1530" s="158" t="s">
        <v>2212</v>
      </c>
    </row>
    <row r="1531" spans="1:11" ht="21" x14ac:dyDescent="0.2">
      <c r="A1531" s="145">
        <v>25</v>
      </c>
      <c r="B1531" s="157" t="s">
        <v>3533</v>
      </c>
      <c r="C1531" s="152" t="s">
        <v>223</v>
      </c>
      <c r="D1531" s="154">
        <v>1</v>
      </c>
      <c r="E1531" s="119">
        <v>1000</v>
      </c>
      <c r="F1531" s="371">
        <v>0</v>
      </c>
      <c r="G1531" s="200">
        <v>1000</v>
      </c>
      <c r="H1531" s="252">
        <v>0</v>
      </c>
      <c r="I1531" s="200">
        <v>2000</v>
      </c>
      <c r="J1531" s="154">
        <v>2000</v>
      </c>
      <c r="K1531" s="157" t="s">
        <v>818</v>
      </c>
    </row>
    <row r="1532" spans="1:11" ht="21" x14ac:dyDescent="0.2">
      <c r="A1532" s="145">
        <v>26</v>
      </c>
      <c r="B1532" s="158" t="s">
        <v>3534</v>
      </c>
      <c r="C1532" s="158" t="s">
        <v>38</v>
      </c>
      <c r="D1532" s="159">
        <v>7</v>
      </c>
      <c r="E1532" s="161">
        <v>0</v>
      </c>
      <c r="F1532" s="161">
        <v>0</v>
      </c>
      <c r="G1532" s="161">
        <v>100</v>
      </c>
      <c r="H1532" s="161">
        <v>0</v>
      </c>
      <c r="I1532" s="150">
        <v>100</v>
      </c>
      <c r="J1532" s="151">
        <v>700</v>
      </c>
      <c r="K1532" s="158" t="s">
        <v>2212</v>
      </c>
    </row>
    <row r="1533" spans="1:11" ht="21" x14ac:dyDescent="0.2">
      <c r="A1533" s="145">
        <v>27</v>
      </c>
      <c r="B1533" s="158" t="s">
        <v>3535</v>
      </c>
      <c r="C1533" s="158" t="s">
        <v>38</v>
      </c>
      <c r="D1533" s="159">
        <v>7</v>
      </c>
      <c r="E1533" s="161">
        <v>0</v>
      </c>
      <c r="F1533" s="161">
        <v>0</v>
      </c>
      <c r="G1533" s="161">
        <v>60</v>
      </c>
      <c r="H1533" s="161">
        <v>0</v>
      </c>
      <c r="I1533" s="150">
        <v>60</v>
      </c>
      <c r="J1533" s="151">
        <v>420</v>
      </c>
      <c r="K1533" s="158" t="s">
        <v>2212</v>
      </c>
    </row>
    <row r="1534" spans="1:11" ht="21" x14ac:dyDescent="0.2">
      <c r="A1534" s="145">
        <v>28</v>
      </c>
      <c r="B1534" s="158" t="s">
        <v>3536</v>
      </c>
      <c r="C1534" s="158" t="s">
        <v>38</v>
      </c>
      <c r="D1534" s="159">
        <v>7</v>
      </c>
      <c r="E1534" s="161">
        <v>0</v>
      </c>
      <c r="F1534" s="161">
        <v>0</v>
      </c>
      <c r="G1534" s="161">
        <v>60</v>
      </c>
      <c r="H1534" s="161">
        <v>0</v>
      </c>
      <c r="I1534" s="150">
        <v>60</v>
      </c>
      <c r="J1534" s="151">
        <v>420</v>
      </c>
      <c r="K1534" s="158" t="s">
        <v>2212</v>
      </c>
    </row>
    <row r="1535" spans="1:11" ht="21" x14ac:dyDescent="0.2">
      <c r="A1535" s="145">
        <v>29</v>
      </c>
      <c r="B1535" s="158" t="s">
        <v>3537</v>
      </c>
      <c r="C1535" s="158" t="s">
        <v>38</v>
      </c>
      <c r="D1535" s="159">
        <v>7</v>
      </c>
      <c r="E1535" s="161">
        <v>0</v>
      </c>
      <c r="F1535" s="161">
        <v>0</v>
      </c>
      <c r="G1535" s="161">
        <v>60</v>
      </c>
      <c r="H1535" s="161">
        <v>0</v>
      </c>
      <c r="I1535" s="150">
        <v>60</v>
      </c>
      <c r="J1535" s="151">
        <v>420</v>
      </c>
      <c r="K1535" s="158" t="s">
        <v>2212</v>
      </c>
    </row>
    <row r="1536" spans="1:11" ht="21" x14ac:dyDescent="0.2">
      <c r="A1536" s="145">
        <v>30</v>
      </c>
      <c r="B1536" s="158" t="s">
        <v>3538</v>
      </c>
      <c r="C1536" s="158" t="s">
        <v>38</v>
      </c>
      <c r="D1536" s="159">
        <v>7</v>
      </c>
      <c r="E1536" s="161">
        <v>0</v>
      </c>
      <c r="F1536" s="161">
        <v>0</v>
      </c>
      <c r="G1536" s="161">
        <v>60</v>
      </c>
      <c r="H1536" s="161">
        <v>0</v>
      </c>
      <c r="I1536" s="150">
        <v>60</v>
      </c>
      <c r="J1536" s="151">
        <v>420</v>
      </c>
      <c r="K1536" s="158" t="s">
        <v>2212</v>
      </c>
    </row>
    <row r="1537" spans="1:11" ht="21" x14ac:dyDescent="0.2">
      <c r="A1537" s="145">
        <v>31</v>
      </c>
      <c r="B1537" s="158" t="s">
        <v>3539</v>
      </c>
      <c r="C1537" s="158" t="s">
        <v>38</v>
      </c>
      <c r="D1537" s="159">
        <v>7</v>
      </c>
      <c r="E1537" s="161">
        <v>0</v>
      </c>
      <c r="F1537" s="161">
        <v>0</v>
      </c>
      <c r="G1537" s="161">
        <v>60</v>
      </c>
      <c r="H1537" s="161">
        <v>0</v>
      </c>
      <c r="I1537" s="150">
        <v>60</v>
      </c>
      <c r="J1537" s="151">
        <v>420</v>
      </c>
      <c r="K1537" s="158" t="s">
        <v>2212</v>
      </c>
    </row>
    <row r="1538" spans="1:11" ht="21" x14ac:dyDescent="0.2">
      <c r="A1538" s="145">
        <v>32</v>
      </c>
      <c r="B1538" s="158" t="s">
        <v>3540</v>
      </c>
      <c r="C1538" s="158" t="s">
        <v>38</v>
      </c>
      <c r="D1538" s="159">
        <v>12</v>
      </c>
      <c r="E1538" s="161">
        <v>0</v>
      </c>
      <c r="F1538" s="161">
        <v>0</v>
      </c>
      <c r="G1538" s="161">
        <v>100</v>
      </c>
      <c r="H1538" s="161">
        <v>0</v>
      </c>
      <c r="I1538" s="150">
        <v>100</v>
      </c>
      <c r="J1538" s="151">
        <v>1200</v>
      </c>
      <c r="K1538" s="158" t="s">
        <v>2212</v>
      </c>
    </row>
    <row r="1539" spans="1:11" ht="21" x14ac:dyDescent="0.2">
      <c r="A1539" s="145">
        <v>33</v>
      </c>
      <c r="B1539" s="158" t="s">
        <v>3541</v>
      </c>
      <c r="C1539" s="158" t="s">
        <v>38</v>
      </c>
      <c r="D1539" s="159">
        <v>7</v>
      </c>
      <c r="E1539" s="161">
        <v>0</v>
      </c>
      <c r="F1539" s="161">
        <v>0</v>
      </c>
      <c r="G1539" s="161">
        <v>100</v>
      </c>
      <c r="H1539" s="161">
        <v>0</v>
      </c>
      <c r="I1539" s="150">
        <v>100</v>
      </c>
      <c r="J1539" s="151">
        <v>700</v>
      </c>
      <c r="K1539" s="158" t="s">
        <v>2212</v>
      </c>
    </row>
    <row r="1540" spans="1:11" ht="21" x14ac:dyDescent="0.2">
      <c r="A1540" s="145">
        <v>34</v>
      </c>
      <c r="B1540" s="158" t="s">
        <v>3542</v>
      </c>
      <c r="C1540" s="158" t="s">
        <v>38</v>
      </c>
      <c r="D1540" s="159">
        <v>12</v>
      </c>
      <c r="E1540" s="161">
        <v>0</v>
      </c>
      <c r="F1540" s="161">
        <v>0</v>
      </c>
      <c r="G1540" s="161">
        <v>100</v>
      </c>
      <c r="H1540" s="161">
        <v>0</v>
      </c>
      <c r="I1540" s="150">
        <v>100</v>
      </c>
      <c r="J1540" s="151">
        <v>1200</v>
      </c>
      <c r="K1540" s="158" t="s">
        <v>2212</v>
      </c>
    </row>
    <row r="1541" spans="1:11" ht="21" x14ac:dyDescent="0.2">
      <c r="A1541" s="145">
        <v>35</v>
      </c>
      <c r="B1541" s="158" t="s">
        <v>3543</v>
      </c>
      <c r="C1541" s="158" t="s">
        <v>38</v>
      </c>
      <c r="D1541" s="159">
        <v>12</v>
      </c>
      <c r="E1541" s="161">
        <v>0</v>
      </c>
      <c r="F1541" s="161">
        <v>0</v>
      </c>
      <c r="G1541" s="161">
        <v>365</v>
      </c>
      <c r="H1541" s="161">
        <v>0</v>
      </c>
      <c r="I1541" s="150">
        <v>365</v>
      </c>
      <c r="J1541" s="151">
        <v>4380</v>
      </c>
      <c r="K1541" s="158" t="s">
        <v>2212</v>
      </c>
    </row>
    <row r="1542" spans="1:11" ht="21" x14ac:dyDescent="0.2">
      <c r="A1542" s="145">
        <v>36</v>
      </c>
      <c r="B1542" s="158" t="s">
        <v>3544</v>
      </c>
      <c r="C1542" s="158" t="s">
        <v>38</v>
      </c>
      <c r="D1542" s="159">
        <v>7</v>
      </c>
      <c r="E1542" s="161">
        <v>0</v>
      </c>
      <c r="F1542" s="161">
        <v>0</v>
      </c>
      <c r="G1542" s="161">
        <v>100</v>
      </c>
      <c r="H1542" s="161">
        <v>0</v>
      </c>
      <c r="I1542" s="150">
        <v>100</v>
      </c>
      <c r="J1542" s="151">
        <v>700</v>
      </c>
      <c r="K1542" s="158" t="s">
        <v>2212</v>
      </c>
    </row>
    <row r="1543" spans="1:11" ht="21" x14ac:dyDescent="0.2">
      <c r="A1543" s="145">
        <v>37</v>
      </c>
      <c r="B1543" s="158" t="s">
        <v>3545</v>
      </c>
      <c r="C1543" s="158" t="s">
        <v>38</v>
      </c>
      <c r="D1543" s="159">
        <v>7</v>
      </c>
      <c r="E1543" s="161">
        <v>0</v>
      </c>
      <c r="F1543" s="161">
        <v>0</v>
      </c>
      <c r="G1543" s="161">
        <v>100</v>
      </c>
      <c r="H1543" s="161">
        <v>0</v>
      </c>
      <c r="I1543" s="150">
        <v>100</v>
      </c>
      <c r="J1543" s="151">
        <v>700</v>
      </c>
      <c r="K1543" s="158" t="s">
        <v>2212</v>
      </c>
    </row>
    <row r="1544" spans="1:11" ht="21" x14ac:dyDescent="0.2">
      <c r="A1544" s="145">
        <v>38</v>
      </c>
      <c r="B1544" s="158" t="s">
        <v>3546</v>
      </c>
      <c r="C1544" s="158" t="s">
        <v>38</v>
      </c>
      <c r="D1544" s="159">
        <v>7</v>
      </c>
      <c r="E1544" s="161">
        <v>0</v>
      </c>
      <c r="F1544" s="161">
        <v>0</v>
      </c>
      <c r="G1544" s="161">
        <v>100</v>
      </c>
      <c r="H1544" s="161">
        <v>0</v>
      </c>
      <c r="I1544" s="150">
        <v>100</v>
      </c>
      <c r="J1544" s="151">
        <v>700</v>
      </c>
      <c r="K1544" s="158" t="s">
        <v>2212</v>
      </c>
    </row>
    <row r="1545" spans="1:11" ht="21" x14ac:dyDescent="0.2">
      <c r="A1545" s="145">
        <v>39</v>
      </c>
      <c r="B1545" s="158" t="s">
        <v>3547</v>
      </c>
      <c r="C1545" s="158" t="s">
        <v>38</v>
      </c>
      <c r="D1545" s="159">
        <v>12</v>
      </c>
      <c r="E1545" s="161">
        <v>0</v>
      </c>
      <c r="F1545" s="161">
        <v>0</v>
      </c>
      <c r="G1545" s="161">
        <v>100</v>
      </c>
      <c r="H1545" s="161">
        <v>0</v>
      </c>
      <c r="I1545" s="150">
        <v>100</v>
      </c>
      <c r="J1545" s="151">
        <v>1200</v>
      </c>
      <c r="K1545" s="158" t="s">
        <v>2212</v>
      </c>
    </row>
    <row r="1546" spans="1:11" ht="21" x14ac:dyDescent="0.2">
      <c r="A1546" s="145">
        <v>40</v>
      </c>
      <c r="B1546" s="158" t="s">
        <v>3548</v>
      </c>
      <c r="C1546" s="158" t="s">
        <v>38</v>
      </c>
      <c r="D1546" s="159">
        <v>12</v>
      </c>
      <c r="E1546" s="161">
        <v>0</v>
      </c>
      <c r="F1546" s="161">
        <v>0</v>
      </c>
      <c r="G1546" s="161">
        <v>100</v>
      </c>
      <c r="H1546" s="161">
        <v>0</v>
      </c>
      <c r="I1546" s="150">
        <v>100</v>
      </c>
      <c r="J1546" s="151">
        <v>1200</v>
      </c>
      <c r="K1546" s="158" t="s">
        <v>2212</v>
      </c>
    </row>
    <row r="1547" spans="1:11" ht="21" x14ac:dyDescent="0.2">
      <c r="A1547" s="145">
        <v>41</v>
      </c>
      <c r="B1547" s="158" t="s">
        <v>3549</v>
      </c>
      <c r="C1547" s="158" t="s">
        <v>38</v>
      </c>
      <c r="D1547" s="159">
        <v>7</v>
      </c>
      <c r="E1547" s="161">
        <v>0</v>
      </c>
      <c r="F1547" s="161">
        <v>0</v>
      </c>
      <c r="G1547" s="161">
        <v>100</v>
      </c>
      <c r="H1547" s="161">
        <v>0</v>
      </c>
      <c r="I1547" s="150">
        <v>100</v>
      </c>
      <c r="J1547" s="151">
        <v>700</v>
      </c>
      <c r="K1547" s="158" t="s">
        <v>2212</v>
      </c>
    </row>
    <row r="1548" spans="1:11" ht="21" x14ac:dyDescent="0.2">
      <c r="A1548" s="145">
        <v>42</v>
      </c>
      <c r="B1548" s="158" t="s">
        <v>3550</v>
      </c>
      <c r="C1548" s="158" t="s">
        <v>38</v>
      </c>
      <c r="D1548" s="159">
        <v>7</v>
      </c>
      <c r="E1548" s="161">
        <v>0</v>
      </c>
      <c r="F1548" s="161">
        <v>0</v>
      </c>
      <c r="G1548" s="161">
        <v>100</v>
      </c>
      <c r="H1548" s="161">
        <v>0</v>
      </c>
      <c r="I1548" s="150">
        <v>100</v>
      </c>
      <c r="J1548" s="151">
        <v>700</v>
      </c>
      <c r="K1548" s="158" t="s">
        <v>2212</v>
      </c>
    </row>
    <row r="1549" spans="1:11" ht="21" x14ac:dyDescent="0.2">
      <c r="A1549" s="145">
        <v>43</v>
      </c>
      <c r="B1549" s="158" t="s">
        <v>3551</v>
      </c>
      <c r="C1549" s="158" t="s">
        <v>38</v>
      </c>
      <c r="D1549" s="159">
        <v>7</v>
      </c>
      <c r="E1549" s="161">
        <v>0</v>
      </c>
      <c r="F1549" s="161">
        <v>0</v>
      </c>
      <c r="G1549" s="161">
        <v>100</v>
      </c>
      <c r="H1549" s="161">
        <v>0</v>
      </c>
      <c r="I1549" s="150">
        <v>100</v>
      </c>
      <c r="J1549" s="151">
        <v>700</v>
      </c>
      <c r="K1549" s="158" t="s">
        <v>2212</v>
      </c>
    </row>
    <row r="1550" spans="1:11" ht="21" x14ac:dyDescent="0.2">
      <c r="A1550" s="145">
        <v>44</v>
      </c>
      <c r="B1550" s="158" t="s">
        <v>3552</v>
      </c>
      <c r="C1550" s="158" t="s">
        <v>38</v>
      </c>
      <c r="D1550" s="159">
        <v>12</v>
      </c>
      <c r="E1550" s="161">
        <v>0</v>
      </c>
      <c r="F1550" s="161">
        <v>0</v>
      </c>
      <c r="G1550" s="161">
        <v>100</v>
      </c>
      <c r="H1550" s="161">
        <v>0</v>
      </c>
      <c r="I1550" s="150">
        <v>100</v>
      </c>
      <c r="J1550" s="151">
        <v>1200</v>
      </c>
      <c r="K1550" s="158" t="s">
        <v>2212</v>
      </c>
    </row>
    <row r="1551" spans="1:11" ht="21" x14ac:dyDescent="0.2">
      <c r="A1551" s="145">
        <v>45</v>
      </c>
      <c r="B1551" s="157" t="s">
        <v>3553</v>
      </c>
      <c r="C1551" s="152" t="s">
        <v>38</v>
      </c>
      <c r="D1551" s="154">
        <v>17</v>
      </c>
      <c r="E1551" s="371">
        <v>200</v>
      </c>
      <c r="F1551" s="371">
        <v>0</v>
      </c>
      <c r="G1551" s="252">
        <v>200</v>
      </c>
      <c r="H1551" s="252">
        <v>0</v>
      </c>
      <c r="I1551" s="200">
        <v>400</v>
      </c>
      <c r="J1551" s="154">
        <v>6800</v>
      </c>
      <c r="K1551" s="157" t="s">
        <v>818</v>
      </c>
    </row>
    <row r="1552" spans="1:11" ht="21" x14ac:dyDescent="0.2">
      <c r="A1552" s="145">
        <v>46</v>
      </c>
      <c r="B1552" s="175" t="s">
        <v>3554</v>
      </c>
      <c r="C1552" s="175" t="s">
        <v>223</v>
      </c>
      <c r="D1552" s="271">
        <v>0.35</v>
      </c>
      <c r="E1552" s="118">
        <v>0</v>
      </c>
      <c r="F1552" s="149">
        <v>500</v>
      </c>
      <c r="G1552" s="149">
        <v>0</v>
      </c>
      <c r="H1552" s="149">
        <v>0</v>
      </c>
      <c r="I1552" s="200">
        <v>500</v>
      </c>
      <c r="J1552" s="154">
        <v>175</v>
      </c>
      <c r="K1552" s="152" t="s">
        <v>2165</v>
      </c>
    </row>
    <row r="1553" spans="1:11" ht="21" x14ac:dyDescent="0.2">
      <c r="A1553" s="145">
        <v>47</v>
      </c>
      <c r="B1553" s="157" t="s">
        <v>3555</v>
      </c>
      <c r="C1553" s="152" t="s">
        <v>223</v>
      </c>
      <c r="D1553" s="154">
        <v>2.5</v>
      </c>
      <c r="E1553" s="119">
        <v>5000</v>
      </c>
      <c r="F1553" s="371">
        <v>0</v>
      </c>
      <c r="G1553" s="200">
        <v>2000</v>
      </c>
      <c r="H1553" s="252">
        <v>0</v>
      </c>
      <c r="I1553" s="200">
        <v>7000</v>
      </c>
      <c r="J1553" s="154">
        <v>17500</v>
      </c>
      <c r="K1553" s="157" t="s">
        <v>818</v>
      </c>
    </row>
    <row r="1554" spans="1:11" ht="21" x14ac:dyDescent="0.2">
      <c r="A1554" s="145">
        <v>50</v>
      </c>
      <c r="B1554" s="175" t="s">
        <v>3556</v>
      </c>
      <c r="C1554" s="175" t="s">
        <v>223</v>
      </c>
      <c r="D1554" s="271">
        <v>0.4</v>
      </c>
      <c r="E1554" s="119">
        <v>1000</v>
      </c>
      <c r="F1554" s="200">
        <v>1000</v>
      </c>
      <c r="G1554" s="149">
        <v>500</v>
      </c>
      <c r="H1554" s="149">
        <v>0</v>
      </c>
      <c r="I1554" s="200">
        <v>2500</v>
      </c>
      <c r="J1554" s="154">
        <v>1000</v>
      </c>
      <c r="K1554" s="152" t="s">
        <v>2165</v>
      </c>
    </row>
    <row r="1555" spans="1:11" ht="21" x14ac:dyDescent="0.2">
      <c r="A1555" s="145">
        <v>51</v>
      </c>
      <c r="B1555" s="175" t="s">
        <v>3557</v>
      </c>
      <c r="C1555" s="175" t="s">
        <v>223</v>
      </c>
      <c r="D1555" s="271">
        <v>0.35</v>
      </c>
      <c r="E1555" s="200">
        <v>1000</v>
      </c>
      <c r="F1555" s="200">
        <v>1000</v>
      </c>
      <c r="G1555" s="200">
        <v>1000</v>
      </c>
      <c r="H1555" s="149">
        <v>0</v>
      </c>
      <c r="I1555" s="200">
        <v>3000</v>
      </c>
      <c r="J1555" s="154">
        <v>1050</v>
      </c>
      <c r="K1555" s="152" t="s">
        <v>2165</v>
      </c>
    </row>
    <row r="1556" spans="1:11" ht="21" x14ac:dyDescent="0.2">
      <c r="A1556" s="145">
        <v>52</v>
      </c>
      <c r="B1556" s="175" t="s">
        <v>3558</v>
      </c>
      <c r="C1556" s="175" t="s">
        <v>223</v>
      </c>
      <c r="D1556" s="271">
        <v>0.35</v>
      </c>
      <c r="E1556" s="200">
        <v>1000</v>
      </c>
      <c r="F1556" s="149">
        <v>0</v>
      </c>
      <c r="G1556" s="149">
        <v>0</v>
      </c>
      <c r="H1556" s="149">
        <v>0</v>
      </c>
      <c r="I1556" s="200">
        <v>1000</v>
      </c>
      <c r="J1556" s="154">
        <v>350</v>
      </c>
      <c r="K1556" s="152" t="s">
        <v>2165</v>
      </c>
    </row>
    <row r="1557" spans="1:11" ht="21" x14ac:dyDescent="0.2">
      <c r="A1557" s="145">
        <v>58</v>
      </c>
      <c r="B1557" s="157" t="s">
        <v>3559</v>
      </c>
      <c r="C1557" s="152" t="s">
        <v>223</v>
      </c>
      <c r="D1557" s="154">
        <v>1</v>
      </c>
      <c r="E1557" s="119">
        <v>5000</v>
      </c>
      <c r="F1557" s="371">
        <v>0</v>
      </c>
      <c r="G1557" s="200">
        <v>5000</v>
      </c>
      <c r="H1557" s="252">
        <v>0</v>
      </c>
      <c r="I1557" s="200">
        <v>10000</v>
      </c>
      <c r="J1557" s="154">
        <v>10000</v>
      </c>
      <c r="K1557" s="157" t="s">
        <v>818</v>
      </c>
    </row>
    <row r="1558" spans="1:11" ht="21" x14ac:dyDescent="0.2">
      <c r="A1558" s="145">
        <v>61</v>
      </c>
      <c r="B1558" s="158" t="s">
        <v>3560</v>
      </c>
      <c r="C1558" s="158" t="s">
        <v>204</v>
      </c>
      <c r="D1558" s="159">
        <v>2</v>
      </c>
      <c r="E1558" s="372">
        <v>1000</v>
      </c>
      <c r="F1558" s="372">
        <v>1000</v>
      </c>
      <c r="G1558" s="150">
        <v>1000</v>
      </c>
      <c r="H1558" s="150">
        <v>1000</v>
      </c>
      <c r="I1558" s="150">
        <v>4000</v>
      </c>
      <c r="J1558" s="151">
        <v>8000</v>
      </c>
      <c r="K1558" s="158" t="s">
        <v>3561</v>
      </c>
    </row>
    <row r="1559" spans="1:11" ht="42" x14ac:dyDescent="0.2">
      <c r="A1559" s="145">
        <v>62</v>
      </c>
      <c r="B1559" s="158" t="s">
        <v>3562</v>
      </c>
      <c r="C1559" s="158" t="s">
        <v>38</v>
      </c>
      <c r="D1559" s="159">
        <v>130</v>
      </c>
      <c r="E1559" s="160">
        <v>250</v>
      </c>
      <c r="F1559" s="160">
        <v>250</v>
      </c>
      <c r="G1559" s="161">
        <v>250</v>
      </c>
      <c r="H1559" s="161">
        <v>250</v>
      </c>
      <c r="I1559" s="150">
        <v>1000</v>
      </c>
      <c r="J1559" s="151">
        <v>130000</v>
      </c>
      <c r="K1559" s="158" t="s">
        <v>2080</v>
      </c>
    </row>
    <row r="1560" spans="1:11" ht="42" x14ac:dyDescent="0.2">
      <c r="A1560" s="145">
        <v>63</v>
      </c>
      <c r="B1560" s="158" t="s">
        <v>3563</v>
      </c>
      <c r="C1560" s="158" t="s">
        <v>38</v>
      </c>
      <c r="D1560" s="159">
        <v>55</v>
      </c>
      <c r="E1560" s="160">
        <v>150</v>
      </c>
      <c r="F1560" s="160">
        <v>0</v>
      </c>
      <c r="G1560" s="161">
        <v>150</v>
      </c>
      <c r="H1560" s="161">
        <v>0</v>
      </c>
      <c r="I1560" s="150">
        <v>300</v>
      </c>
      <c r="J1560" s="151">
        <v>16500</v>
      </c>
      <c r="K1560" s="158" t="s">
        <v>2080</v>
      </c>
    </row>
    <row r="1561" spans="1:11" ht="21" x14ac:dyDescent="0.2">
      <c r="A1561" s="145">
        <v>64</v>
      </c>
      <c r="B1561" s="157" t="s">
        <v>3564</v>
      </c>
      <c r="C1561" s="152" t="s">
        <v>223</v>
      </c>
      <c r="D1561" s="154">
        <v>1</v>
      </c>
      <c r="E1561" s="119">
        <v>1000</v>
      </c>
      <c r="F1561" s="371">
        <v>0</v>
      </c>
      <c r="G1561" s="252">
        <v>1000</v>
      </c>
      <c r="H1561" s="252">
        <v>0</v>
      </c>
      <c r="I1561" s="200">
        <v>2000</v>
      </c>
      <c r="J1561" s="154">
        <v>2000</v>
      </c>
      <c r="K1561" s="157" t="s">
        <v>818</v>
      </c>
    </row>
    <row r="1562" spans="1:11" ht="21" x14ac:dyDescent="0.2">
      <c r="A1562" s="145">
        <v>66</v>
      </c>
      <c r="B1562" s="175" t="s">
        <v>3565</v>
      </c>
      <c r="C1562" s="175" t="s">
        <v>223</v>
      </c>
      <c r="D1562" s="271">
        <v>0.35</v>
      </c>
      <c r="E1562" s="200">
        <v>1000</v>
      </c>
      <c r="F1562" s="118">
        <v>0</v>
      </c>
      <c r="G1562" s="149">
        <v>0</v>
      </c>
      <c r="H1562" s="149">
        <v>0</v>
      </c>
      <c r="I1562" s="200">
        <v>1000</v>
      </c>
      <c r="J1562" s="154">
        <v>350</v>
      </c>
      <c r="K1562" s="152" t="s">
        <v>2165</v>
      </c>
    </row>
    <row r="1563" spans="1:11" ht="21" x14ac:dyDescent="0.2">
      <c r="A1563" s="145">
        <v>67</v>
      </c>
      <c r="B1563" s="158" t="s">
        <v>3566</v>
      </c>
      <c r="C1563" s="158" t="s">
        <v>38</v>
      </c>
      <c r="D1563" s="159">
        <v>55</v>
      </c>
      <c r="E1563" s="160">
        <v>250</v>
      </c>
      <c r="F1563" s="160">
        <v>250</v>
      </c>
      <c r="G1563" s="161">
        <v>250</v>
      </c>
      <c r="H1563" s="161">
        <v>250</v>
      </c>
      <c r="I1563" s="150">
        <v>1000</v>
      </c>
      <c r="J1563" s="151">
        <v>55000</v>
      </c>
      <c r="K1563" s="158" t="s">
        <v>2080</v>
      </c>
    </row>
    <row r="1564" spans="1:11" ht="21" x14ac:dyDescent="0.2">
      <c r="A1564" s="145">
        <v>68</v>
      </c>
      <c r="B1564" s="158" t="s">
        <v>3567</v>
      </c>
      <c r="C1564" s="158" t="s">
        <v>38</v>
      </c>
      <c r="D1564" s="159">
        <v>55</v>
      </c>
      <c r="E1564" s="160">
        <v>250</v>
      </c>
      <c r="F1564" s="160">
        <v>250</v>
      </c>
      <c r="G1564" s="161">
        <v>250</v>
      </c>
      <c r="H1564" s="161">
        <v>250</v>
      </c>
      <c r="I1564" s="150">
        <v>1000</v>
      </c>
      <c r="J1564" s="151">
        <v>55000</v>
      </c>
      <c r="K1564" s="158" t="s">
        <v>2080</v>
      </c>
    </row>
    <row r="1565" spans="1:11" ht="21" x14ac:dyDescent="0.2">
      <c r="A1565" s="145">
        <v>69</v>
      </c>
      <c r="B1565" s="146" t="s">
        <v>1238</v>
      </c>
      <c r="C1565" s="146" t="s">
        <v>204</v>
      </c>
      <c r="D1565" s="147">
        <v>0.77</v>
      </c>
      <c r="E1565" s="119">
        <v>8000</v>
      </c>
      <c r="F1565" s="119">
        <v>8000</v>
      </c>
      <c r="G1565" s="200">
        <v>8000</v>
      </c>
      <c r="H1565" s="200">
        <v>8000</v>
      </c>
      <c r="I1565" s="200">
        <v>32000</v>
      </c>
      <c r="J1565" s="154">
        <v>24640</v>
      </c>
      <c r="K1565" s="152" t="s">
        <v>2091</v>
      </c>
    </row>
    <row r="1566" spans="1:11" ht="21" x14ac:dyDescent="0.2">
      <c r="A1566" s="145">
        <v>71</v>
      </c>
      <c r="B1566" s="175" t="s">
        <v>3568</v>
      </c>
      <c r="C1566" s="175" t="s">
        <v>38</v>
      </c>
      <c r="D1566" s="271">
        <v>58</v>
      </c>
      <c r="E1566" s="118">
        <v>50</v>
      </c>
      <c r="F1566" s="149">
        <v>50</v>
      </c>
      <c r="G1566" s="149">
        <v>50</v>
      </c>
      <c r="H1566" s="149">
        <v>50</v>
      </c>
      <c r="I1566" s="200">
        <v>200</v>
      </c>
      <c r="J1566" s="154">
        <v>11600</v>
      </c>
      <c r="K1566" s="152" t="s">
        <v>2165</v>
      </c>
    </row>
    <row r="1567" spans="1:11" ht="42" x14ac:dyDescent="0.2">
      <c r="A1567" s="145">
        <v>72</v>
      </c>
      <c r="B1567" s="255" t="s">
        <v>3569</v>
      </c>
      <c r="C1567" s="152" t="s">
        <v>223</v>
      </c>
      <c r="D1567" s="154">
        <v>1</v>
      </c>
      <c r="E1567" s="371">
        <v>500</v>
      </c>
      <c r="F1567" s="371">
        <v>0</v>
      </c>
      <c r="G1567" s="252">
        <v>500</v>
      </c>
      <c r="H1567" s="252">
        <v>0</v>
      </c>
      <c r="I1567" s="200">
        <v>1000</v>
      </c>
      <c r="J1567" s="154">
        <v>1000</v>
      </c>
      <c r="K1567" s="157" t="s">
        <v>818</v>
      </c>
    </row>
    <row r="1568" spans="1:11" ht="21" x14ac:dyDescent="0.2">
      <c r="A1568" s="145">
        <v>73</v>
      </c>
      <c r="B1568" s="175" t="s">
        <v>3570</v>
      </c>
      <c r="C1568" s="175" t="s">
        <v>223</v>
      </c>
      <c r="D1568" s="271">
        <v>0.35</v>
      </c>
      <c r="E1568" s="200">
        <v>1000</v>
      </c>
      <c r="F1568" s="149">
        <v>0</v>
      </c>
      <c r="G1568" s="200">
        <v>1000</v>
      </c>
      <c r="H1568" s="149">
        <v>0</v>
      </c>
      <c r="I1568" s="200">
        <v>2000</v>
      </c>
      <c r="J1568" s="154">
        <v>700</v>
      </c>
      <c r="K1568" s="152" t="s">
        <v>2165</v>
      </c>
    </row>
    <row r="1569" spans="1:11" ht="21" x14ac:dyDescent="0.2">
      <c r="A1569" s="145">
        <v>76</v>
      </c>
      <c r="B1569" s="175" t="s">
        <v>3571</v>
      </c>
      <c r="C1569" s="175" t="s">
        <v>223</v>
      </c>
      <c r="D1569" s="271">
        <v>0.35</v>
      </c>
      <c r="E1569" s="200">
        <v>1000</v>
      </c>
      <c r="F1569" s="149">
        <v>0</v>
      </c>
      <c r="G1569" s="149">
        <v>0</v>
      </c>
      <c r="H1569" s="149"/>
      <c r="I1569" s="200">
        <v>1000</v>
      </c>
      <c r="J1569" s="154">
        <v>350</v>
      </c>
      <c r="K1569" s="152" t="s">
        <v>2165</v>
      </c>
    </row>
    <row r="1570" spans="1:11" ht="21" x14ac:dyDescent="0.2">
      <c r="A1570" s="145">
        <v>77</v>
      </c>
      <c r="B1570" s="175" t="s">
        <v>3572</v>
      </c>
      <c r="C1570" s="175" t="s">
        <v>223</v>
      </c>
      <c r="D1570" s="271">
        <v>0.35</v>
      </c>
      <c r="E1570" s="200">
        <v>2000</v>
      </c>
      <c r="F1570" s="200">
        <v>2000</v>
      </c>
      <c r="G1570" s="200">
        <v>1000</v>
      </c>
      <c r="H1570" s="149">
        <v>0</v>
      </c>
      <c r="I1570" s="200">
        <v>5000</v>
      </c>
      <c r="J1570" s="154">
        <v>1750</v>
      </c>
      <c r="K1570" s="152" t="s">
        <v>2165</v>
      </c>
    </row>
    <row r="1571" spans="1:11" ht="21" x14ac:dyDescent="0.2">
      <c r="A1571" s="145">
        <v>78</v>
      </c>
      <c r="B1571" s="175" t="s">
        <v>3573</v>
      </c>
      <c r="C1571" s="175" t="s">
        <v>38</v>
      </c>
      <c r="D1571" s="271">
        <v>20</v>
      </c>
      <c r="E1571" s="118">
        <v>50</v>
      </c>
      <c r="F1571" s="149">
        <v>50</v>
      </c>
      <c r="G1571" s="149">
        <v>50</v>
      </c>
      <c r="H1571" s="149">
        <v>50</v>
      </c>
      <c r="I1571" s="200">
        <v>200</v>
      </c>
      <c r="J1571" s="154">
        <v>4000</v>
      </c>
      <c r="K1571" s="152" t="s">
        <v>2165</v>
      </c>
    </row>
    <row r="1572" spans="1:11" ht="21" x14ac:dyDescent="0.2">
      <c r="A1572" s="145">
        <v>79</v>
      </c>
      <c r="B1572" s="146" t="s">
        <v>1239</v>
      </c>
      <c r="C1572" s="146" t="s">
        <v>204</v>
      </c>
      <c r="D1572" s="147">
        <v>0.99</v>
      </c>
      <c r="E1572" s="119">
        <v>11000</v>
      </c>
      <c r="F1572" s="252">
        <v>0</v>
      </c>
      <c r="G1572" s="252">
        <v>0</v>
      </c>
      <c r="H1572" s="252">
        <v>0</v>
      </c>
      <c r="I1572" s="200">
        <v>11000</v>
      </c>
      <c r="J1572" s="154">
        <v>10890</v>
      </c>
      <c r="K1572" s="152" t="s">
        <v>2091</v>
      </c>
    </row>
    <row r="1573" spans="1:11" ht="21" x14ac:dyDescent="0.2">
      <c r="A1573" s="145">
        <v>80</v>
      </c>
      <c r="B1573" s="146" t="s">
        <v>1240</v>
      </c>
      <c r="C1573" s="146" t="s">
        <v>204</v>
      </c>
      <c r="D1573" s="147">
        <v>0.99</v>
      </c>
      <c r="E1573" s="119">
        <v>9000</v>
      </c>
      <c r="F1573" s="252">
        <v>0</v>
      </c>
      <c r="G1573" s="252">
        <v>0</v>
      </c>
      <c r="H1573" s="252">
        <v>0</v>
      </c>
      <c r="I1573" s="200">
        <v>9000</v>
      </c>
      <c r="J1573" s="154">
        <v>8910</v>
      </c>
      <c r="K1573" s="152" t="s">
        <v>2091</v>
      </c>
    </row>
    <row r="1574" spans="1:11" ht="21" x14ac:dyDescent="0.2">
      <c r="A1574" s="145">
        <v>81</v>
      </c>
      <c r="B1574" s="146" t="s">
        <v>1241</v>
      </c>
      <c r="C1574" s="146" t="s">
        <v>204</v>
      </c>
      <c r="D1574" s="147">
        <v>0.99</v>
      </c>
      <c r="E1574" s="119">
        <v>11000</v>
      </c>
      <c r="F1574" s="252">
        <v>0</v>
      </c>
      <c r="G1574" s="252">
        <v>0</v>
      </c>
      <c r="H1574" s="252">
        <v>0</v>
      </c>
      <c r="I1574" s="200">
        <v>11000</v>
      </c>
      <c r="J1574" s="154">
        <v>10890</v>
      </c>
      <c r="K1574" s="152" t="s">
        <v>2091</v>
      </c>
    </row>
    <row r="1575" spans="1:11" ht="21" x14ac:dyDescent="0.2">
      <c r="A1575" s="145">
        <v>82</v>
      </c>
      <c r="B1575" s="146" t="s">
        <v>1242</v>
      </c>
      <c r="C1575" s="146" t="s">
        <v>204</v>
      </c>
      <c r="D1575" s="147">
        <v>0.99</v>
      </c>
      <c r="E1575" s="119">
        <v>18000</v>
      </c>
      <c r="F1575" s="252">
        <v>0</v>
      </c>
      <c r="G1575" s="252">
        <v>0</v>
      </c>
      <c r="H1575" s="252">
        <v>0</v>
      </c>
      <c r="I1575" s="200">
        <v>18000</v>
      </c>
      <c r="J1575" s="154">
        <v>17820</v>
      </c>
      <c r="K1575" s="152" t="s">
        <v>2091</v>
      </c>
    </row>
    <row r="1576" spans="1:11" ht="21" x14ac:dyDescent="0.2">
      <c r="A1576" s="145">
        <v>83</v>
      </c>
      <c r="B1576" s="175" t="s">
        <v>3574</v>
      </c>
      <c r="C1576" s="175" t="s">
        <v>38</v>
      </c>
      <c r="D1576" s="271">
        <v>58</v>
      </c>
      <c r="E1576" s="149">
        <v>0</v>
      </c>
      <c r="F1576" s="149">
        <v>50</v>
      </c>
      <c r="G1576" s="149">
        <v>0</v>
      </c>
      <c r="H1576" s="149">
        <v>0</v>
      </c>
      <c r="I1576" s="200">
        <v>50</v>
      </c>
      <c r="J1576" s="154">
        <v>2900</v>
      </c>
      <c r="K1576" s="152" t="s">
        <v>2165</v>
      </c>
    </row>
    <row r="1577" spans="1:11" ht="21" x14ac:dyDescent="0.2">
      <c r="A1577" s="145">
        <v>84</v>
      </c>
      <c r="B1577" s="175" t="s">
        <v>3575</v>
      </c>
      <c r="C1577" s="175" t="s">
        <v>38</v>
      </c>
      <c r="D1577" s="271">
        <v>58</v>
      </c>
      <c r="E1577" s="149">
        <v>100</v>
      </c>
      <c r="F1577" s="149">
        <v>100</v>
      </c>
      <c r="G1577" s="149">
        <v>100</v>
      </c>
      <c r="H1577" s="149">
        <v>100</v>
      </c>
      <c r="I1577" s="200">
        <v>400</v>
      </c>
      <c r="J1577" s="154">
        <v>23200</v>
      </c>
      <c r="K1577" s="152" t="s">
        <v>2165</v>
      </c>
    </row>
    <row r="1578" spans="1:11" ht="21" x14ac:dyDescent="0.2">
      <c r="A1578" s="145">
        <v>85</v>
      </c>
      <c r="B1578" s="175" t="s">
        <v>3576</v>
      </c>
      <c r="C1578" s="175" t="s">
        <v>223</v>
      </c>
      <c r="D1578" s="271">
        <v>1</v>
      </c>
      <c r="E1578" s="200">
        <v>2000</v>
      </c>
      <c r="F1578" s="200">
        <v>2000</v>
      </c>
      <c r="G1578" s="200">
        <v>2000</v>
      </c>
      <c r="H1578" s="149">
        <v>0</v>
      </c>
      <c r="I1578" s="200">
        <v>6000</v>
      </c>
      <c r="J1578" s="154">
        <v>6000</v>
      </c>
      <c r="K1578" s="152" t="s">
        <v>2165</v>
      </c>
    </row>
    <row r="1579" spans="1:11" ht="21" x14ac:dyDescent="0.2">
      <c r="A1579" s="145">
        <v>88</v>
      </c>
      <c r="B1579" s="175" t="s">
        <v>3577</v>
      </c>
      <c r="C1579" s="175" t="s">
        <v>38</v>
      </c>
      <c r="D1579" s="271">
        <v>20</v>
      </c>
      <c r="E1579" s="118">
        <v>200</v>
      </c>
      <c r="F1579" s="149">
        <v>200</v>
      </c>
      <c r="G1579" s="149">
        <v>200</v>
      </c>
      <c r="H1579" s="149">
        <v>200</v>
      </c>
      <c r="I1579" s="200">
        <v>800</v>
      </c>
      <c r="J1579" s="154">
        <v>16000</v>
      </c>
      <c r="K1579" s="152" t="s">
        <v>2165</v>
      </c>
    </row>
    <row r="1580" spans="1:11" ht="21" x14ac:dyDescent="0.2">
      <c r="A1580" s="145">
        <v>90</v>
      </c>
      <c r="B1580" s="157" t="s">
        <v>1109</v>
      </c>
      <c r="C1580" s="152" t="s">
        <v>13</v>
      </c>
      <c r="D1580" s="154">
        <v>1.5</v>
      </c>
      <c r="E1580" s="119">
        <v>5000</v>
      </c>
      <c r="F1580" s="371">
        <v>0</v>
      </c>
      <c r="G1580" s="252">
        <v>2000</v>
      </c>
      <c r="H1580" s="252">
        <v>0</v>
      </c>
      <c r="I1580" s="200">
        <v>7000</v>
      </c>
      <c r="J1580" s="154">
        <v>10500</v>
      </c>
      <c r="K1580" s="157" t="s">
        <v>818</v>
      </c>
    </row>
    <row r="1581" spans="1:11" ht="21" x14ac:dyDescent="0.2">
      <c r="A1581" s="145">
        <v>91</v>
      </c>
      <c r="B1581" s="175" t="s">
        <v>3579</v>
      </c>
      <c r="C1581" s="175" t="s">
        <v>223</v>
      </c>
      <c r="D1581" s="271">
        <v>0.7</v>
      </c>
      <c r="E1581" s="200">
        <v>1000</v>
      </c>
      <c r="F1581" s="149">
        <v>0</v>
      </c>
      <c r="G1581" s="200">
        <v>1000</v>
      </c>
      <c r="H1581" s="149">
        <v>0</v>
      </c>
      <c r="I1581" s="200">
        <v>2000</v>
      </c>
      <c r="J1581" s="154">
        <v>1400</v>
      </c>
      <c r="K1581" s="152" t="s">
        <v>2165</v>
      </c>
    </row>
    <row r="1582" spans="1:11" ht="21" x14ac:dyDescent="0.2">
      <c r="A1582" s="145">
        <v>92</v>
      </c>
      <c r="B1582" s="175" t="s">
        <v>3580</v>
      </c>
      <c r="C1582" s="175" t="s">
        <v>223</v>
      </c>
      <c r="D1582" s="271">
        <v>0.4</v>
      </c>
      <c r="E1582" s="200">
        <v>3000</v>
      </c>
      <c r="F1582" s="149">
        <v>0</v>
      </c>
      <c r="G1582" s="149">
        <v>0</v>
      </c>
      <c r="H1582" s="149">
        <v>0</v>
      </c>
      <c r="I1582" s="200">
        <v>3000</v>
      </c>
      <c r="J1582" s="154">
        <v>1200</v>
      </c>
      <c r="K1582" s="152" t="s">
        <v>2165</v>
      </c>
    </row>
    <row r="1583" spans="1:11" ht="21" x14ac:dyDescent="0.2">
      <c r="A1583" s="145">
        <v>97</v>
      </c>
      <c r="B1583" s="175" t="s">
        <v>3581</v>
      </c>
      <c r="C1583" s="175" t="s">
        <v>223</v>
      </c>
      <c r="D1583" s="271">
        <v>0.7</v>
      </c>
      <c r="E1583" s="200">
        <v>1000</v>
      </c>
      <c r="F1583" s="149">
        <v>0</v>
      </c>
      <c r="G1583" s="200">
        <v>1000</v>
      </c>
      <c r="H1583" s="149">
        <v>0</v>
      </c>
      <c r="I1583" s="200">
        <v>2000</v>
      </c>
      <c r="J1583" s="154">
        <v>1400</v>
      </c>
      <c r="K1583" s="152" t="s">
        <v>2165</v>
      </c>
    </row>
    <row r="1584" spans="1:11" ht="21" x14ac:dyDescent="0.2">
      <c r="A1584" s="145">
        <v>98</v>
      </c>
      <c r="B1584" s="175" t="s">
        <v>3582</v>
      </c>
      <c r="C1584" s="175" t="s">
        <v>223</v>
      </c>
      <c r="D1584" s="271">
        <v>0.35</v>
      </c>
      <c r="E1584" s="200">
        <v>2000</v>
      </c>
      <c r="F1584" s="200">
        <v>2000</v>
      </c>
      <c r="G1584" s="200">
        <v>1000</v>
      </c>
      <c r="H1584" s="149">
        <v>0</v>
      </c>
      <c r="I1584" s="200">
        <v>5000</v>
      </c>
      <c r="J1584" s="154">
        <v>1750</v>
      </c>
      <c r="K1584" s="152" t="s">
        <v>2165</v>
      </c>
    </row>
    <row r="1585" spans="1:11" ht="21" x14ac:dyDescent="0.2">
      <c r="A1585" s="145">
        <v>99</v>
      </c>
      <c r="B1585" s="175" t="s">
        <v>3583</v>
      </c>
      <c r="C1585" s="175" t="s">
        <v>223</v>
      </c>
      <c r="D1585" s="271">
        <v>0.7</v>
      </c>
      <c r="E1585" s="200">
        <v>3750</v>
      </c>
      <c r="F1585" s="200">
        <v>3750</v>
      </c>
      <c r="G1585" s="200">
        <v>3750</v>
      </c>
      <c r="H1585" s="200">
        <v>3750</v>
      </c>
      <c r="I1585" s="200">
        <v>15000</v>
      </c>
      <c r="J1585" s="154">
        <v>10500</v>
      </c>
      <c r="K1585" s="152" t="s">
        <v>2165</v>
      </c>
    </row>
    <row r="1586" spans="1:11" ht="21" x14ac:dyDescent="0.2">
      <c r="A1586" s="145">
        <v>101</v>
      </c>
      <c r="B1586" s="175" t="s">
        <v>3584</v>
      </c>
      <c r="C1586" s="175" t="s">
        <v>38</v>
      </c>
      <c r="D1586" s="271">
        <v>58</v>
      </c>
      <c r="E1586" s="118">
        <v>50</v>
      </c>
      <c r="F1586" s="149">
        <v>0</v>
      </c>
      <c r="G1586" s="149">
        <v>50</v>
      </c>
      <c r="H1586" s="149">
        <v>0</v>
      </c>
      <c r="I1586" s="200">
        <v>100</v>
      </c>
      <c r="J1586" s="154">
        <v>5800</v>
      </c>
      <c r="K1586" s="152" t="s">
        <v>2165</v>
      </c>
    </row>
    <row r="1587" spans="1:11" ht="21" x14ac:dyDescent="0.2">
      <c r="A1587" s="145">
        <v>103</v>
      </c>
      <c r="B1587" s="175" t="s">
        <v>3585</v>
      </c>
      <c r="C1587" s="175" t="s">
        <v>38</v>
      </c>
      <c r="D1587" s="271">
        <v>25</v>
      </c>
      <c r="E1587" s="149">
        <v>50</v>
      </c>
      <c r="F1587" s="149">
        <v>0</v>
      </c>
      <c r="G1587" s="149">
        <v>0</v>
      </c>
      <c r="H1587" s="149">
        <v>0</v>
      </c>
      <c r="I1587" s="200">
        <v>50</v>
      </c>
      <c r="J1587" s="154">
        <v>1250</v>
      </c>
      <c r="K1587" s="152" t="s">
        <v>2165</v>
      </c>
    </row>
    <row r="1588" spans="1:11" ht="21" x14ac:dyDescent="0.2">
      <c r="A1588" s="145">
        <v>104</v>
      </c>
      <c r="B1588" s="175" t="s">
        <v>3586</v>
      </c>
      <c r="C1588" s="175" t="s">
        <v>38</v>
      </c>
      <c r="D1588" s="271">
        <v>25</v>
      </c>
      <c r="E1588" s="149">
        <v>100</v>
      </c>
      <c r="F1588" s="149">
        <v>100</v>
      </c>
      <c r="G1588" s="149">
        <v>50</v>
      </c>
      <c r="H1588" s="149">
        <v>0</v>
      </c>
      <c r="I1588" s="200">
        <v>250</v>
      </c>
      <c r="J1588" s="154">
        <v>6250</v>
      </c>
      <c r="K1588" s="152" t="s">
        <v>2165</v>
      </c>
    </row>
    <row r="1589" spans="1:11" ht="21" x14ac:dyDescent="0.2">
      <c r="A1589" s="145">
        <v>105</v>
      </c>
      <c r="B1589" s="175" t="s">
        <v>3587</v>
      </c>
      <c r="C1589" s="175" t="s">
        <v>223</v>
      </c>
      <c r="D1589" s="271">
        <v>0.7</v>
      </c>
      <c r="E1589" s="200">
        <v>1000</v>
      </c>
      <c r="F1589" s="149">
        <v>0</v>
      </c>
      <c r="G1589" s="149">
        <v>0</v>
      </c>
      <c r="H1589" s="149">
        <v>0</v>
      </c>
      <c r="I1589" s="200">
        <v>1000</v>
      </c>
      <c r="J1589" s="154">
        <v>700</v>
      </c>
      <c r="K1589" s="152" t="s">
        <v>2165</v>
      </c>
    </row>
    <row r="1590" spans="1:11" ht="21" x14ac:dyDescent="0.2">
      <c r="A1590" s="145">
        <v>106</v>
      </c>
      <c r="B1590" s="175" t="s">
        <v>3588</v>
      </c>
      <c r="C1590" s="175" t="s">
        <v>223</v>
      </c>
      <c r="D1590" s="271">
        <v>0.35</v>
      </c>
      <c r="E1590" s="200">
        <v>1000</v>
      </c>
      <c r="F1590" s="200">
        <v>1000</v>
      </c>
      <c r="G1590" s="200">
        <v>1000</v>
      </c>
      <c r="H1590" s="200">
        <v>1000</v>
      </c>
      <c r="I1590" s="200">
        <v>4000</v>
      </c>
      <c r="J1590" s="154">
        <v>1400</v>
      </c>
      <c r="K1590" s="152" t="s">
        <v>2165</v>
      </c>
    </row>
    <row r="1591" spans="1:11" ht="21" x14ac:dyDescent="0.2">
      <c r="A1591" s="145">
        <v>107</v>
      </c>
      <c r="B1591" s="175" t="s">
        <v>3589</v>
      </c>
      <c r="C1591" s="175" t="s">
        <v>212</v>
      </c>
      <c r="D1591" s="271">
        <v>600</v>
      </c>
      <c r="E1591" s="149">
        <v>50</v>
      </c>
      <c r="F1591" s="149">
        <v>50</v>
      </c>
      <c r="G1591" s="149">
        <v>50</v>
      </c>
      <c r="H1591" s="149">
        <v>50</v>
      </c>
      <c r="I1591" s="200">
        <v>200</v>
      </c>
      <c r="J1591" s="154">
        <v>120000</v>
      </c>
      <c r="K1591" s="152" t="s">
        <v>2165</v>
      </c>
    </row>
    <row r="1592" spans="1:11" ht="21" x14ac:dyDescent="0.2">
      <c r="A1592" s="145">
        <v>109</v>
      </c>
      <c r="B1592" s="175" t="s">
        <v>3590</v>
      </c>
      <c r="C1592" s="175" t="s">
        <v>223</v>
      </c>
      <c r="D1592" s="271">
        <v>0.5</v>
      </c>
      <c r="E1592" s="119">
        <v>2000</v>
      </c>
      <c r="F1592" s="200">
        <v>2000</v>
      </c>
      <c r="G1592" s="200">
        <v>2000</v>
      </c>
      <c r="H1592" s="200">
        <v>2000</v>
      </c>
      <c r="I1592" s="200">
        <v>8000</v>
      </c>
      <c r="J1592" s="154">
        <v>4000</v>
      </c>
      <c r="K1592" s="152" t="s">
        <v>2165</v>
      </c>
    </row>
    <row r="1593" spans="1:11" ht="21" x14ac:dyDescent="0.2">
      <c r="A1593" s="145">
        <v>110</v>
      </c>
      <c r="B1593" s="175" t="s">
        <v>3591</v>
      </c>
      <c r="C1593" s="175" t="s">
        <v>223</v>
      </c>
      <c r="D1593" s="271">
        <v>0.5</v>
      </c>
      <c r="E1593" s="119">
        <v>3000</v>
      </c>
      <c r="F1593" s="118">
        <v>0</v>
      </c>
      <c r="G1593" s="200">
        <v>3000</v>
      </c>
      <c r="H1593" s="149">
        <v>0</v>
      </c>
      <c r="I1593" s="200">
        <v>6000</v>
      </c>
      <c r="J1593" s="154">
        <v>3000</v>
      </c>
      <c r="K1593" s="152" t="s">
        <v>2165</v>
      </c>
    </row>
    <row r="1594" spans="1:11" ht="21" x14ac:dyDescent="0.2">
      <c r="A1594" s="145">
        <v>112</v>
      </c>
      <c r="B1594" s="175" t="s">
        <v>3592</v>
      </c>
      <c r="C1594" s="175" t="s">
        <v>223</v>
      </c>
      <c r="D1594" s="271">
        <v>0.5</v>
      </c>
      <c r="E1594" s="119">
        <v>1500</v>
      </c>
      <c r="F1594" s="200">
        <v>1500</v>
      </c>
      <c r="G1594" s="149">
        <v>0</v>
      </c>
      <c r="H1594" s="149">
        <v>0</v>
      </c>
      <c r="I1594" s="200">
        <v>3000</v>
      </c>
      <c r="J1594" s="154">
        <v>1500</v>
      </c>
      <c r="K1594" s="152" t="s">
        <v>2165</v>
      </c>
    </row>
    <row r="1595" spans="1:11" ht="21" x14ac:dyDescent="0.2">
      <c r="A1595" s="145">
        <v>113</v>
      </c>
      <c r="B1595" s="157" t="s">
        <v>3593</v>
      </c>
      <c r="C1595" s="152" t="s">
        <v>223</v>
      </c>
      <c r="D1595" s="154">
        <v>1</v>
      </c>
      <c r="E1595" s="200">
        <v>1000</v>
      </c>
      <c r="F1595" s="252">
        <v>0</v>
      </c>
      <c r="G1595" s="200">
        <v>1000</v>
      </c>
      <c r="H1595" s="252">
        <v>0</v>
      </c>
      <c r="I1595" s="200">
        <v>2000</v>
      </c>
      <c r="J1595" s="154">
        <v>2000</v>
      </c>
      <c r="K1595" s="157" t="s">
        <v>818</v>
      </c>
    </row>
    <row r="1596" spans="1:11" ht="21" x14ac:dyDescent="0.2">
      <c r="A1596" s="145">
        <v>114</v>
      </c>
      <c r="B1596" s="175" t="s">
        <v>3594</v>
      </c>
      <c r="C1596" s="175" t="s">
        <v>223</v>
      </c>
      <c r="D1596" s="271">
        <v>0.35</v>
      </c>
      <c r="E1596" s="119">
        <v>10000</v>
      </c>
      <c r="F1596" s="200">
        <v>10000</v>
      </c>
      <c r="G1596" s="200">
        <v>10000</v>
      </c>
      <c r="H1596" s="200">
        <v>10000</v>
      </c>
      <c r="I1596" s="200">
        <v>40000</v>
      </c>
      <c r="J1596" s="154">
        <v>14000</v>
      </c>
      <c r="K1596" s="152" t="s">
        <v>2165</v>
      </c>
    </row>
    <row r="1597" spans="1:11" ht="21" x14ac:dyDescent="0.2">
      <c r="A1597" s="145">
        <v>115</v>
      </c>
      <c r="B1597" s="175" t="s">
        <v>3595</v>
      </c>
      <c r="C1597" s="175" t="s">
        <v>223</v>
      </c>
      <c r="D1597" s="271">
        <v>0.65</v>
      </c>
      <c r="E1597" s="118">
        <v>0</v>
      </c>
      <c r="F1597" s="118">
        <v>0</v>
      </c>
      <c r="G1597" s="149">
        <v>500</v>
      </c>
      <c r="H1597" s="149">
        <v>0</v>
      </c>
      <c r="I1597" s="200">
        <v>500</v>
      </c>
      <c r="J1597" s="154">
        <v>325</v>
      </c>
      <c r="K1597" s="152" t="s">
        <v>2165</v>
      </c>
    </row>
    <row r="1598" spans="1:11" ht="21" x14ac:dyDescent="0.2">
      <c r="A1598" s="145">
        <v>116</v>
      </c>
      <c r="B1598" s="157" t="s">
        <v>3596</v>
      </c>
      <c r="C1598" s="152" t="s">
        <v>223</v>
      </c>
      <c r="D1598" s="154">
        <v>2.5</v>
      </c>
      <c r="E1598" s="119">
        <v>2000</v>
      </c>
      <c r="F1598" s="371">
        <v>0</v>
      </c>
      <c r="G1598" s="200">
        <v>2000</v>
      </c>
      <c r="H1598" s="252">
        <v>0</v>
      </c>
      <c r="I1598" s="200">
        <v>4000</v>
      </c>
      <c r="J1598" s="154">
        <v>10000</v>
      </c>
      <c r="K1598" s="157" t="s">
        <v>818</v>
      </c>
    </row>
    <row r="1599" spans="1:11" ht="21" x14ac:dyDescent="0.2">
      <c r="A1599" s="145">
        <v>117</v>
      </c>
      <c r="B1599" s="158" t="s">
        <v>3597</v>
      </c>
      <c r="C1599" s="158" t="s">
        <v>38</v>
      </c>
      <c r="D1599" s="159">
        <v>70</v>
      </c>
      <c r="E1599" s="160">
        <v>13</v>
      </c>
      <c r="F1599" s="161">
        <v>0</v>
      </c>
      <c r="G1599" s="161">
        <v>12</v>
      </c>
      <c r="H1599" s="161">
        <v>0</v>
      </c>
      <c r="I1599" s="150">
        <v>25</v>
      </c>
      <c r="J1599" s="151">
        <v>1750</v>
      </c>
      <c r="K1599" s="158" t="s">
        <v>2135</v>
      </c>
    </row>
    <row r="1600" spans="1:11" ht="21" x14ac:dyDescent="0.2">
      <c r="A1600" s="145">
        <v>119</v>
      </c>
      <c r="B1600" s="175" t="s">
        <v>3598</v>
      </c>
      <c r="C1600" s="175" t="s">
        <v>223</v>
      </c>
      <c r="D1600" s="271">
        <v>0.35</v>
      </c>
      <c r="E1600" s="200">
        <v>1000</v>
      </c>
      <c r="F1600" s="149">
        <v>0</v>
      </c>
      <c r="G1600" s="149">
        <v>0</v>
      </c>
      <c r="H1600" s="149">
        <v>0</v>
      </c>
      <c r="I1600" s="200">
        <v>1000</v>
      </c>
      <c r="J1600" s="154">
        <v>350</v>
      </c>
      <c r="K1600" s="152" t="s">
        <v>2165</v>
      </c>
    </row>
    <row r="1601" spans="1:11" ht="21" x14ac:dyDescent="0.2">
      <c r="A1601" s="145">
        <v>120</v>
      </c>
      <c r="B1601" s="175" t="s">
        <v>3599</v>
      </c>
      <c r="C1601" s="175" t="s">
        <v>223</v>
      </c>
      <c r="D1601" s="271">
        <v>0.35</v>
      </c>
      <c r="E1601" s="200">
        <v>3000</v>
      </c>
      <c r="F1601" s="200">
        <v>3000</v>
      </c>
      <c r="G1601" s="200">
        <v>3000</v>
      </c>
      <c r="H1601" s="200">
        <v>2000</v>
      </c>
      <c r="I1601" s="200">
        <v>11000</v>
      </c>
      <c r="J1601" s="154">
        <v>3849.9999999999995</v>
      </c>
      <c r="K1601" s="152" t="s">
        <v>2165</v>
      </c>
    </row>
    <row r="1602" spans="1:11" ht="21" x14ac:dyDescent="0.2">
      <c r="A1602" s="145">
        <v>121</v>
      </c>
      <c r="B1602" s="175" t="s">
        <v>3600</v>
      </c>
      <c r="C1602" s="175" t="s">
        <v>223</v>
      </c>
      <c r="D1602" s="271">
        <v>0.7</v>
      </c>
      <c r="E1602" s="200">
        <v>1000</v>
      </c>
      <c r="F1602" s="149">
        <v>0</v>
      </c>
      <c r="G1602" s="149">
        <v>0</v>
      </c>
      <c r="H1602" s="149">
        <v>0</v>
      </c>
      <c r="I1602" s="200">
        <v>1000</v>
      </c>
      <c r="J1602" s="154">
        <v>700</v>
      </c>
      <c r="K1602" s="152" t="s">
        <v>2165</v>
      </c>
    </row>
    <row r="1603" spans="1:11" ht="21" x14ac:dyDescent="0.2">
      <c r="A1603" s="145">
        <v>122</v>
      </c>
      <c r="B1603" s="175" t="s">
        <v>3601</v>
      </c>
      <c r="C1603" s="175" t="s">
        <v>223</v>
      </c>
      <c r="D1603" s="271">
        <v>0.35</v>
      </c>
      <c r="E1603" s="200">
        <v>1000</v>
      </c>
      <c r="F1603" s="149">
        <v>0</v>
      </c>
      <c r="G1603" s="149">
        <v>0</v>
      </c>
      <c r="H1603" s="149">
        <v>0</v>
      </c>
      <c r="I1603" s="200">
        <v>1000</v>
      </c>
      <c r="J1603" s="154">
        <v>350</v>
      </c>
      <c r="K1603" s="152" t="s">
        <v>2165</v>
      </c>
    </row>
    <row r="1604" spans="1:11" ht="21" x14ac:dyDescent="0.2">
      <c r="A1604" s="145">
        <v>123</v>
      </c>
      <c r="B1604" s="175" t="s">
        <v>3602</v>
      </c>
      <c r="C1604" s="175" t="s">
        <v>223</v>
      </c>
      <c r="D1604" s="271">
        <v>0.7</v>
      </c>
      <c r="E1604" s="200">
        <v>3000</v>
      </c>
      <c r="F1604" s="200">
        <v>3000</v>
      </c>
      <c r="G1604" s="200">
        <v>3000</v>
      </c>
      <c r="H1604" s="200">
        <v>3000</v>
      </c>
      <c r="I1604" s="200">
        <v>12000</v>
      </c>
      <c r="J1604" s="154">
        <v>8400</v>
      </c>
      <c r="K1604" s="152" t="s">
        <v>2165</v>
      </c>
    </row>
    <row r="1605" spans="1:11" ht="21" x14ac:dyDescent="0.2">
      <c r="A1605" s="145">
        <v>124</v>
      </c>
      <c r="B1605" s="175" t="s">
        <v>3603</v>
      </c>
      <c r="C1605" s="175" t="s">
        <v>38</v>
      </c>
      <c r="D1605" s="271">
        <v>58</v>
      </c>
      <c r="E1605" s="118">
        <v>100</v>
      </c>
      <c r="F1605" s="118">
        <v>0</v>
      </c>
      <c r="G1605" s="149">
        <v>100</v>
      </c>
      <c r="H1605" s="149">
        <v>0</v>
      </c>
      <c r="I1605" s="200">
        <v>200</v>
      </c>
      <c r="J1605" s="154">
        <v>11600</v>
      </c>
      <c r="K1605" s="152" t="s">
        <v>2165</v>
      </c>
    </row>
    <row r="1606" spans="1:11" ht="21" x14ac:dyDescent="0.2">
      <c r="A1606" s="145">
        <v>125</v>
      </c>
      <c r="B1606" s="175" t="s">
        <v>3604</v>
      </c>
      <c r="C1606" s="175" t="s">
        <v>38</v>
      </c>
      <c r="D1606" s="271">
        <v>58</v>
      </c>
      <c r="E1606" s="118">
        <v>50</v>
      </c>
      <c r="F1606" s="149">
        <v>50</v>
      </c>
      <c r="G1606" s="149">
        <v>50</v>
      </c>
      <c r="H1606" s="149">
        <v>50</v>
      </c>
      <c r="I1606" s="200">
        <v>200</v>
      </c>
      <c r="J1606" s="154">
        <v>11600</v>
      </c>
      <c r="K1606" s="152" t="s">
        <v>2165</v>
      </c>
    </row>
    <row r="1607" spans="1:11" ht="21" x14ac:dyDescent="0.2">
      <c r="A1607" s="145">
        <v>126</v>
      </c>
      <c r="B1607" s="175" t="s">
        <v>3605</v>
      </c>
      <c r="C1607" s="175" t="s">
        <v>223</v>
      </c>
      <c r="D1607" s="271">
        <v>0.35</v>
      </c>
      <c r="E1607" s="200">
        <v>2000</v>
      </c>
      <c r="F1607" s="200">
        <v>2000</v>
      </c>
      <c r="G1607" s="200">
        <v>2000</v>
      </c>
      <c r="H1607" s="149">
        <v>0</v>
      </c>
      <c r="I1607" s="200">
        <v>6000</v>
      </c>
      <c r="J1607" s="154">
        <v>2100</v>
      </c>
      <c r="K1607" s="152" t="s">
        <v>2165</v>
      </c>
    </row>
    <row r="1608" spans="1:11" ht="21" x14ac:dyDescent="0.2">
      <c r="A1608" s="145">
        <v>127</v>
      </c>
      <c r="B1608" s="175" t="s">
        <v>3606</v>
      </c>
      <c r="C1608" s="175" t="s">
        <v>38</v>
      </c>
      <c r="D1608" s="271">
        <v>58</v>
      </c>
      <c r="E1608" s="118">
        <v>200</v>
      </c>
      <c r="F1608" s="149">
        <v>150</v>
      </c>
      <c r="G1608" s="149">
        <v>150</v>
      </c>
      <c r="H1608" s="149">
        <v>150</v>
      </c>
      <c r="I1608" s="200">
        <v>650</v>
      </c>
      <c r="J1608" s="154">
        <v>37700</v>
      </c>
      <c r="K1608" s="152" t="s">
        <v>2165</v>
      </c>
    </row>
    <row r="1609" spans="1:11" ht="21" x14ac:dyDescent="0.2">
      <c r="A1609" s="145">
        <v>128</v>
      </c>
      <c r="B1609" s="175" t="s">
        <v>3607</v>
      </c>
      <c r="C1609" s="175" t="s">
        <v>38</v>
      </c>
      <c r="D1609" s="271">
        <v>58</v>
      </c>
      <c r="E1609" s="200">
        <v>1000</v>
      </c>
      <c r="F1609" s="200">
        <v>1000</v>
      </c>
      <c r="G1609" s="200">
        <v>1000</v>
      </c>
      <c r="H1609" s="200">
        <v>1000</v>
      </c>
      <c r="I1609" s="200">
        <v>4000</v>
      </c>
      <c r="J1609" s="154">
        <v>232000</v>
      </c>
      <c r="K1609" s="152" t="s">
        <v>2165</v>
      </c>
    </row>
    <row r="1610" spans="1:11" ht="21" x14ac:dyDescent="0.2">
      <c r="A1610" s="145">
        <v>129</v>
      </c>
      <c r="B1610" s="175" t="s">
        <v>3608</v>
      </c>
      <c r="C1610" s="175" t="s">
        <v>38</v>
      </c>
      <c r="D1610" s="271">
        <v>58</v>
      </c>
      <c r="E1610" s="149">
        <v>50</v>
      </c>
      <c r="F1610" s="149">
        <v>50</v>
      </c>
      <c r="G1610" s="149">
        <v>50</v>
      </c>
      <c r="H1610" s="149">
        <v>50</v>
      </c>
      <c r="I1610" s="200">
        <v>200</v>
      </c>
      <c r="J1610" s="154">
        <v>11600</v>
      </c>
      <c r="K1610" s="152" t="s">
        <v>2165</v>
      </c>
    </row>
    <row r="1611" spans="1:11" ht="21" x14ac:dyDescent="0.2">
      <c r="A1611" s="145">
        <v>130</v>
      </c>
      <c r="B1611" s="175" t="s">
        <v>3609</v>
      </c>
      <c r="C1611" s="175" t="s">
        <v>38</v>
      </c>
      <c r="D1611" s="271">
        <v>58</v>
      </c>
      <c r="E1611" s="149">
        <v>0</v>
      </c>
      <c r="F1611" s="149">
        <v>50</v>
      </c>
      <c r="G1611" s="149">
        <v>0</v>
      </c>
      <c r="H1611" s="149">
        <v>50</v>
      </c>
      <c r="I1611" s="200">
        <v>100</v>
      </c>
      <c r="J1611" s="154">
        <v>5800</v>
      </c>
      <c r="K1611" s="152" t="s">
        <v>2165</v>
      </c>
    </row>
    <row r="1612" spans="1:11" ht="21" x14ac:dyDescent="0.2">
      <c r="A1612" s="145">
        <v>131</v>
      </c>
      <c r="B1612" s="175" t="s">
        <v>3610</v>
      </c>
      <c r="C1612" s="175" t="s">
        <v>38</v>
      </c>
      <c r="D1612" s="271">
        <v>58</v>
      </c>
      <c r="E1612" s="118">
        <v>100</v>
      </c>
      <c r="F1612" s="149">
        <v>100</v>
      </c>
      <c r="G1612" s="149">
        <v>100</v>
      </c>
      <c r="H1612" s="149">
        <v>0</v>
      </c>
      <c r="I1612" s="200">
        <v>300</v>
      </c>
      <c r="J1612" s="154">
        <v>17400</v>
      </c>
      <c r="K1612" s="152" t="s">
        <v>2165</v>
      </c>
    </row>
    <row r="1613" spans="1:11" ht="21" x14ac:dyDescent="0.2">
      <c r="A1613" s="145">
        <v>132</v>
      </c>
      <c r="B1613" s="175" t="s">
        <v>3611</v>
      </c>
      <c r="C1613" s="175" t="s">
        <v>223</v>
      </c>
      <c r="D1613" s="271">
        <v>0.35</v>
      </c>
      <c r="E1613" s="200">
        <v>1000</v>
      </c>
      <c r="F1613" s="149">
        <v>0</v>
      </c>
      <c r="G1613" s="149">
        <v>0</v>
      </c>
      <c r="H1613" s="149">
        <v>0</v>
      </c>
      <c r="I1613" s="200">
        <v>1000</v>
      </c>
      <c r="J1613" s="154">
        <v>350</v>
      </c>
      <c r="K1613" s="152" t="s">
        <v>2165</v>
      </c>
    </row>
    <row r="1614" spans="1:11" ht="21" x14ac:dyDescent="0.2">
      <c r="A1614" s="145">
        <v>133</v>
      </c>
      <c r="B1614" s="175" t="s">
        <v>3612</v>
      </c>
      <c r="C1614" s="175" t="s">
        <v>223</v>
      </c>
      <c r="D1614" s="271">
        <v>0.35</v>
      </c>
      <c r="E1614" s="200">
        <v>1000</v>
      </c>
      <c r="F1614" s="149">
        <v>0</v>
      </c>
      <c r="G1614" s="149">
        <v>0</v>
      </c>
      <c r="H1614" s="149">
        <v>0</v>
      </c>
      <c r="I1614" s="200">
        <v>1000</v>
      </c>
      <c r="J1614" s="154">
        <v>350</v>
      </c>
      <c r="K1614" s="152" t="s">
        <v>2165</v>
      </c>
    </row>
    <row r="1615" spans="1:11" ht="21" x14ac:dyDescent="0.2">
      <c r="A1615" s="145">
        <v>134</v>
      </c>
      <c r="B1615" s="175" t="s">
        <v>3613</v>
      </c>
      <c r="C1615" s="175" t="s">
        <v>223</v>
      </c>
      <c r="D1615" s="271">
        <v>0.35</v>
      </c>
      <c r="E1615" s="200">
        <v>1000</v>
      </c>
      <c r="F1615" s="149">
        <v>0</v>
      </c>
      <c r="G1615" s="149">
        <v>0</v>
      </c>
      <c r="H1615" s="149">
        <v>0</v>
      </c>
      <c r="I1615" s="200">
        <v>1000</v>
      </c>
      <c r="J1615" s="154">
        <v>350</v>
      </c>
      <c r="K1615" s="152" t="s">
        <v>2165</v>
      </c>
    </row>
    <row r="1616" spans="1:11" ht="21" x14ac:dyDescent="0.2">
      <c r="A1616" s="145">
        <v>135</v>
      </c>
      <c r="B1616" s="175" t="s">
        <v>3614</v>
      </c>
      <c r="C1616" s="175" t="s">
        <v>223</v>
      </c>
      <c r="D1616" s="271">
        <v>0.35</v>
      </c>
      <c r="E1616" s="200">
        <v>1000</v>
      </c>
      <c r="F1616" s="149">
        <v>0</v>
      </c>
      <c r="G1616" s="149">
        <v>0</v>
      </c>
      <c r="H1616" s="149">
        <v>0</v>
      </c>
      <c r="I1616" s="200">
        <v>1000</v>
      </c>
      <c r="J1616" s="154">
        <v>350</v>
      </c>
      <c r="K1616" s="152" t="s">
        <v>2165</v>
      </c>
    </row>
    <row r="1617" spans="1:11" ht="21" x14ac:dyDescent="0.2">
      <c r="A1617" s="145">
        <v>136</v>
      </c>
      <c r="B1617" s="175" t="s">
        <v>3615</v>
      </c>
      <c r="C1617" s="175" t="s">
        <v>223</v>
      </c>
      <c r="D1617" s="271">
        <v>0.35</v>
      </c>
      <c r="E1617" s="200">
        <v>1000</v>
      </c>
      <c r="F1617" s="149">
        <v>0</v>
      </c>
      <c r="G1617" s="149">
        <v>0</v>
      </c>
      <c r="H1617" s="149">
        <v>0</v>
      </c>
      <c r="I1617" s="200">
        <v>1000</v>
      </c>
      <c r="J1617" s="154">
        <v>350</v>
      </c>
      <c r="K1617" s="152" t="s">
        <v>2165</v>
      </c>
    </row>
    <row r="1618" spans="1:11" ht="21" x14ac:dyDescent="0.2">
      <c r="A1618" s="145">
        <v>137</v>
      </c>
      <c r="B1618" s="175" t="s">
        <v>3616</v>
      </c>
      <c r="C1618" s="175" t="s">
        <v>223</v>
      </c>
      <c r="D1618" s="271">
        <v>0.35</v>
      </c>
      <c r="E1618" s="200">
        <v>3500</v>
      </c>
      <c r="F1618" s="200">
        <v>3500</v>
      </c>
      <c r="G1618" s="200">
        <v>3500</v>
      </c>
      <c r="H1618" s="200">
        <v>3500</v>
      </c>
      <c r="I1618" s="200">
        <v>14000</v>
      </c>
      <c r="J1618" s="154">
        <v>4900</v>
      </c>
      <c r="K1618" s="152" t="s">
        <v>2165</v>
      </c>
    </row>
    <row r="1619" spans="1:11" ht="21" x14ac:dyDescent="0.2">
      <c r="A1619" s="145">
        <v>138</v>
      </c>
      <c r="B1619" s="175" t="s">
        <v>3617</v>
      </c>
      <c r="C1619" s="175" t="s">
        <v>223</v>
      </c>
      <c r="D1619" s="271">
        <v>1</v>
      </c>
      <c r="E1619" s="200">
        <v>1000</v>
      </c>
      <c r="F1619" s="149">
        <v>0</v>
      </c>
      <c r="G1619" s="149">
        <v>0</v>
      </c>
      <c r="H1619" s="149">
        <v>0</v>
      </c>
      <c r="I1619" s="200">
        <v>1000</v>
      </c>
      <c r="J1619" s="154">
        <v>1000</v>
      </c>
      <c r="K1619" s="152" t="s">
        <v>2165</v>
      </c>
    </row>
    <row r="1620" spans="1:11" ht="21" x14ac:dyDescent="0.2">
      <c r="A1620" s="145">
        <v>139</v>
      </c>
      <c r="B1620" s="175" t="s">
        <v>3618</v>
      </c>
      <c r="C1620" s="175" t="s">
        <v>38</v>
      </c>
      <c r="D1620" s="271">
        <v>58</v>
      </c>
      <c r="E1620" s="118">
        <v>50</v>
      </c>
      <c r="F1620" s="118">
        <v>0</v>
      </c>
      <c r="G1620" s="149">
        <v>50</v>
      </c>
      <c r="H1620" s="149">
        <v>0</v>
      </c>
      <c r="I1620" s="200">
        <v>100</v>
      </c>
      <c r="J1620" s="154">
        <v>5800</v>
      </c>
      <c r="K1620" s="152" t="s">
        <v>2165</v>
      </c>
    </row>
    <row r="1621" spans="1:11" ht="21" x14ac:dyDescent="0.2">
      <c r="A1621" s="145">
        <v>140</v>
      </c>
      <c r="B1621" s="175" t="s">
        <v>3619</v>
      </c>
      <c r="C1621" s="175" t="s">
        <v>223</v>
      </c>
      <c r="D1621" s="271">
        <v>0.35</v>
      </c>
      <c r="E1621" s="200">
        <v>2000</v>
      </c>
      <c r="F1621" s="200">
        <v>2000</v>
      </c>
      <c r="G1621" s="200">
        <v>1000</v>
      </c>
      <c r="H1621" s="149">
        <v>0</v>
      </c>
      <c r="I1621" s="200">
        <v>5000</v>
      </c>
      <c r="J1621" s="154">
        <v>1750</v>
      </c>
      <c r="K1621" s="152" t="s">
        <v>2165</v>
      </c>
    </row>
    <row r="1622" spans="1:11" ht="21" x14ac:dyDescent="0.2">
      <c r="A1622" s="145">
        <v>141</v>
      </c>
      <c r="B1622" s="175" t="s">
        <v>3620</v>
      </c>
      <c r="C1622" s="175" t="s">
        <v>223</v>
      </c>
      <c r="D1622" s="271">
        <v>0.35</v>
      </c>
      <c r="E1622" s="200">
        <v>1000</v>
      </c>
      <c r="F1622" s="149">
        <v>0</v>
      </c>
      <c r="G1622" s="149">
        <v>0</v>
      </c>
      <c r="H1622" s="149">
        <v>0</v>
      </c>
      <c r="I1622" s="200">
        <v>1000</v>
      </c>
      <c r="J1622" s="154">
        <v>350</v>
      </c>
      <c r="K1622" s="152" t="s">
        <v>2165</v>
      </c>
    </row>
    <row r="1623" spans="1:11" ht="21" x14ac:dyDescent="0.2">
      <c r="A1623" s="145">
        <v>142</v>
      </c>
      <c r="B1623" s="175" t="s">
        <v>3621</v>
      </c>
      <c r="C1623" s="175" t="s">
        <v>38</v>
      </c>
      <c r="D1623" s="271">
        <v>25</v>
      </c>
      <c r="E1623" s="149">
        <v>0</v>
      </c>
      <c r="F1623" s="149">
        <v>0</v>
      </c>
      <c r="G1623" s="149">
        <v>50</v>
      </c>
      <c r="H1623" s="149">
        <v>0</v>
      </c>
      <c r="I1623" s="200">
        <v>50</v>
      </c>
      <c r="J1623" s="154">
        <v>1250</v>
      </c>
      <c r="K1623" s="152" t="s">
        <v>2165</v>
      </c>
    </row>
    <row r="1624" spans="1:11" ht="21" x14ac:dyDescent="0.2">
      <c r="A1624" s="145">
        <v>143</v>
      </c>
      <c r="B1624" s="175" t="s">
        <v>3622</v>
      </c>
      <c r="C1624" s="175" t="s">
        <v>38</v>
      </c>
      <c r="D1624" s="271">
        <v>58</v>
      </c>
      <c r="E1624" s="118">
        <v>50</v>
      </c>
      <c r="F1624" s="118">
        <v>0</v>
      </c>
      <c r="G1624" s="149">
        <v>50</v>
      </c>
      <c r="H1624" s="149">
        <v>0</v>
      </c>
      <c r="I1624" s="200">
        <v>100</v>
      </c>
      <c r="J1624" s="154">
        <v>5800</v>
      </c>
      <c r="K1624" s="152" t="s">
        <v>2165</v>
      </c>
    </row>
    <row r="1625" spans="1:11" ht="21" x14ac:dyDescent="0.2">
      <c r="A1625" s="145">
        <v>144</v>
      </c>
      <c r="B1625" s="175" t="s">
        <v>3623</v>
      </c>
      <c r="C1625" s="175" t="s">
        <v>38</v>
      </c>
      <c r="D1625" s="271">
        <v>58</v>
      </c>
      <c r="E1625" s="118">
        <v>50</v>
      </c>
      <c r="F1625" s="118">
        <v>0</v>
      </c>
      <c r="G1625" s="149">
        <v>50</v>
      </c>
      <c r="H1625" s="149">
        <v>0</v>
      </c>
      <c r="I1625" s="200">
        <v>100</v>
      </c>
      <c r="J1625" s="154">
        <v>5800</v>
      </c>
      <c r="K1625" s="152" t="s">
        <v>2165</v>
      </c>
    </row>
    <row r="1626" spans="1:11" ht="21" x14ac:dyDescent="0.2">
      <c r="A1626" s="145">
        <v>145</v>
      </c>
      <c r="B1626" s="175" t="s">
        <v>3624</v>
      </c>
      <c r="C1626" s="175" t="s">
        <v>38</v>
      </c>
      <c r="D1626" s="271">
        <v>58</v>
      </c>
      <c r="E1626" s="149">
        <v>150</v>
      </c>
      <c r="F1626" s="149">
        <v>150</v>
      </c>
      <c r="G1626" s="149">
        <v>150</v>
      </c>
      <c r="H1626" s="149">
        <v>50</v>
      </c>
      <c r="I1626" s="200">
        <v>500</v>
      </c>
      <c r="J1626" s="154">
        <v>29000</v>
      </c>
      <c r="K1626" s="152" t="s">
        <v>2165</v>
      </c>
    </row>
    <row r="1627" spans="1:11" ht="21" x14ac:dyDescent="0.2">
      <c r="A1627" s="145">
        <v>146</v>
      </c>
      <c r="B1627" s="175" t="s">
        <v>3625</v>
      </c>
      <c r="C1627" s="175" t="s">
        <v>38</v>
      </c>
      <c r="D1627" s="271">
        <v>58</v>
      </c>
      <c r="E1627" s="118">
        <v>200</v>
      </c>
      <c r="F1627" s="149">
        <v>200</v>
      </c>
      <c r="G1627" s="149">
        <v>200</v>
      </c>
      <c r="H1627" s="149">
        <v>100</v>
      </c>
      <c r="I1627" s="200">
        <v>700</v>
      </c>
      <c r="J1627" s="154">
        <v>40600</v>
      </c>
      <c r="K1627" s="152" t="s">
        <v>2165</v>
      </c>
    </row>
    <row r="1628" spans="1:11" ht="21" x14ac:dyDescent="0.2">
      <c r="A1628" s="145">
        <v>149</v>
      </c>
      <c r="B1628" s="175" t="s">
        <v>3626</v>
      </c>
      <c r="C1628" s="175" t="s">
        <v>138</v>
      </c>
      <c r="D1628" s="271">
        <v>48</v>
      </c>
      <c r="E1628" s="149">
        <v>0</v>
      </c>
      <c r="F1628" s="149">
        <v>200</v>
      </c>
      <c r="G1628" s="149">
        <v>0</v>
      </c>
      <c r="H1628" s="149">
        <v>200</v>
      </c>
      <c r="I1628" s="200">
        <v>400</v>
      </c>
      <c r="J1628" s="154">
        <v>19200</v>
      </c>
      <c r="K1628" s="152" t="s">
        <v>2165</v>
      </c>
    </row>
    <row r="1629" spans="1:11" ht="21" x14ac:dyDescent="0.2">
      <c r="A1629" s="145">
        <v>150</v>
      </c>
      <c r="B1629" s="175" t="s">
        <v>3627</v>
      </c>
      <c r="C1629" s="175" t="s">
        <v>38</v>
      </c>
      <c r="D1629" s="271">
        <v>58</v>
      </c>
      <c r="E1629" s="149">
        <v>0</v>
      </c>
      <c r="F1629" s="149">
        <v>50</v>
      </c>
      <c r="G1629" s="149">
        <v>0</v>
      </c>
      <c r="H1629" s="149">
        <v>0</v>
      </c>
      <c r="I1629" s="200">
        <v>50</v>
      </c>
      <c r="J1629" s="154">
        <v>2900</v>
      </c>
      <c r="K1629" s="152" t="s">
        <v>2165</v>
      </c>
    </row>
    <row r="1630" spans="1:11" ht="21" x14ac:dyDescent="0.2">
      <c r="A1630" s="145">
        <v>151</v>
      </c>
      <c r="B1630" s="175" t="s">
        <v>3628</v>
      </c>
      <c r="C1630" s="175" t="s">
        <v>38</v>
      </c>
      <c r="D1630" s="271">
        <v>17</v>
      </c>
      <c r="E1630" s="118">
        <v>50</v>
      </c>
      <c r="F1630" s="118">
        <v>0</v>
      </c>
      <c r="G1630" s="149">
        <v>50</v>
      </c>
      <c r="H1630" s="149">
        <v>0</v>
      </c>
      <c r="I1630" s="200">
        <v>100</v>
      </c>
      <c r="J1630" s="154">
        <v>1700</v>
      </c>
      <c r="K1630" s="152" t="s">
        <v>2165</v>
      </c>
    </row>
    <row r="1631" spans="1:11" ht="21" x14ac:dyDescent="0.2">
      <c r="A1631" s="145">
        <v>152</v>
      </c>
      <c r="B1631" s="175" t="s">
        <v>3629</v>
      </c>
      <c r="C1631" s="175" t="s">
        <v>38</v>
      </c>
      <c r="D1631" s="271">
        <v>58</v>
      </c>
      <c r="E1631" s="149">
        <v>0</v>
      </c>
      <c r="F1631" s="149">
        <v>0</v>
      </c>
      <c r="G1631" s="149">
        <v>25</v>
      </c>
      <c r="H1631" s="149">
        <v>0</v>
      </c>
      <c r="I1631" s="200">
        <v>25</v>
      </c>
      <c r="J1631" s="154">
        <v>1450</v>
      </c>
      <c r="K1631" s="152" t="s">
        <v>2165</v>
      </c>
    </row>
    <row r="1632" spans="1:11" ht="21" x14ac:dyDescent="0.2">
      <c r="A1632" s="145">
        <v>160</v>
      </c>
      <c r="B1632" s="175" t="s">
        <v>3631</v>
      </c>
      <c r="C1632" s="175" t="s">
        <v>38</v>
      </c>
      <c r="D1632" s="271">
        <v>65</v>
      </c>
      <c r="E1632" s="118">
        <v>0</v>
      </c>
      <c r="F1632" s="149">
        <v>25</v>
      </c>
      <c r="G1632" s="149">
        <v>0</v>
      </c>
      <c r="H1632" s="149">
        <v>0</v>
      </c>
      <c r="I1632" s="200">
        <v>25</v>
      </c>
      <c r="J1632" s="154">
        <v>1625</v>
      </c>
      <c r="K1632" s="152" t="s">
        <v>2165</v>
      </c>
    </row>
    <row r="1633" spans="1:11" ht="21" x14ac:dyDescent="0.2">
      <c r="A1633" s="145">
        <v>161</v>
      </c>
      <c r="B1633" s="175" t="s">
        <v>3632</v>
      </c>
      <c r="C1633" s="175" t="s">
        <v>38</v>
      </c>
      <c r="D1633" s="271">
        <v>65</v>
      </c>
      <c r="E1633" s="118">
        <v>0</v>
      </c>
      <c r="F1633" s="149">
        <v>25</v>
      </c>
      <c r="G1633" s="149">
        <v>0</v>
      </c>
      <c r="H1633" s="149">
        <v>0</v>
      </c>
      <c r="I1633" s="200">
        <v>25</v>
      </c>
      <c r="J1633" s="154">
        <v>1625</v>
      </c>
      <c r="K1633" s="152" t="s">
        <v>2165</v>
      </c>
    </row>
    <row r="1634" spans="1:11" ht="21" x14ac:dyDescent="0.2">
      <c r="A1634" s="145">
        <v>162</v>
      </c>
      <c r="B1634" s="158" t="s">
        <v>3633</v>
      </c>
      <c r="C1634" s="158" t="s">
        <v>38</v>
      </c>
      <c r="D1634" s="159">
        <v>90</v>
      </c>
      <c r="E1634" s="160">
        <v>3</v>
      </c>
      <c r="F1634" s="160">
        <v>3</v>
      </c>
      <c r="G1634" s="161">
        <v>3</v>
      </c>
      <c r="H1634" s="161">
        <v>3</v>
      </c>
      <c r="I1634" s="150">
        <v>12</v>
      </c>
      <c r="J1634" s="151">
        <v>1080</v>
      </c>
      <c r="K1634" s="158" t="s">
        <v>3634</v>
      </c>
    </row>
    <row r="1635" spans="1:11" ht="21" x14ac:dyDescent="0.2">
      <c r="A1635" s="145">
        <v>164</v>
      </c>
      <c r="B1635" s="175" t="s">
        <v>3635</v>
      </c>
      <c r="C1635" s="175" t="s">
        <v>38</v>
      </c>
      <c r="D1635" s="271">
        <v>58</v>
      </c>
      <c r="E1635" s="149">
        <v>100</v>
      </c>
      <c r="F1635" s="149">
        <v>100</v>
      </c>
      <c r="G1635" s="149">
        <v>50</v>
      </c>
      <c r="H1635" s="149">
        <v>0</v>
      </c>
      <c r="I1635" s="200">
        <v>250</v>
      </c>
      <c r="J1635" s="154">
        <v>14500</v>
      </c>
      <c r="K1635" s="152" t="s">
        <v>2165</v>
      </c>
    </row>
    <row r="1636" spans="1:11" ht="21" x14ac:dyDescent="0.2">
      <c r="A1636" s="145">
        <v>165</v>
      </c>
      <c r="B1636" s="175" t="s">
        <v>3636</v>
      </c>
      <c r="C1636" s="175" t="s">
        <v>38</v>
      </c>
      <c r="D1636" s="271">
        <v>120</v>
      </c>
      <c r="E1636" s="118">
        <v>50</v>
      </c>
      <c r="F1636" s="118">
        <v>0</v>
      </c>
      <c r="G1636" s="149">
        <v>50</v>
      </c>
      <c r="H1636" s="149">
        <v>0</v>
      </c>
      <c r="I1636" s="200">
        <v>100</v>
      </c>
      <c r="J1636" s="154">
        <v>12000</v>
      </c>
      <c r="K1636" s="152" t="s">
        <v>2165</v>
      </c>
    </row>
    <row r="1637" spans="1:11" ht="21" x14ac:dyDescent="0.2">
      <c r="A1637" s="145">
        <v>166</v>
      </c>
      <c r="B1637" s="175" t="s">
        <v>3637</v>
      </c>
      <c r="C1637" s="175" t="s">
        <v>38</v>
      </c>
      <c r="D1637" s="271">
        <v>55</v>
      </c>
      <c r="E1637" s="118">
        <v>0</v>
      </c>
      <c r="F1637" s="149">
        <v>50</v>
      </c>
      <c r="G1637" s="149">
        <v>0</v>
      </c>
      <c r="H1637" s="149">
        <v>0</v>
      </c>
      <c r="I1637" s="200">
        <v>50</v>
      </c>
      <c r="J1637" s="154">
        <v>2750</v>
      </c>
      <c r="K1637" s="152" t="s">
        <v>2165</v>
      </c>
    </row>
    <row r="1638" spans="1:11" ht="21" x14ac:dyDescent="0.2">
      <c r="A1638" s="145">
        <v>168</v>
      </c>
      <c r="B1638" s="175" t="s">
        <v>3638</v>
      </c>
      <c r="C1638" s="175" t="s">
        <v>38</v>
      </c>
      <c r="D1638" s="271">
        <v>27</v>
      </c>
      <c r="E1638" s="118">
        <v>200</v>
      </c>
      <c r="F1638" s="149">
        <v>200</v>
      </c>
      <c r="G1638" s="149">
        <v>200</v>
      </c>
      <c r="H1638" s="149">
        <v>100</v>
      </c>
      <c r="I1638" s="200">
        <v>700</v>
      </c>
      <c r="J1638" s="154">
        <v>18900</v>
      </c>
      <c r="K1638" s="152" t="s">
        <v>2165</v>
      </c>
    </row>
    <row r="1639" spans="1:11" ht="21" x14ac:dyDescent="0.2">
      <c r="A1639" s="145">
        <v>169</v>
      </c>
      <c r="B1639" s="175" t="s">
        <v>3639</v>
      </c>
      <c r="C1639" s="175" t="s">
        <v>38</v>
      </c>
      <c r="D1639" s="271">
        <v>70</v>
      </c>
      <c r="E1639" s="118">
        <v>100</v>
      </c>
      <c r="F1639" s="149">
        <v>100</v>
      </c>
      <c r="G1639" s="149">
        <v>100</v>
      </c>
      <c r="H1639" s="149">
        <v>50</v>
      </c>
      <c r="I1639" s="200">
        <v>350</v>
      </c>
      <c r="J1639" s="154">
        <v>24500</v>
      </c>
      <c r="K1639" s="152" t="s">
        <v>2165</v>
      </c>
    </row>
    <row r="1640" spans="1:11" ht="21" x14ac:dyDescent="0.2">
      <c r="A1640" s="145">
        <v>170</v>
      </c>
      <c r="B1640" s="175" t="s">
        <v>3640</v>
      </c>
      <c r="C1640" s="175" t="s">
        <v>38</v>
      </c>
      <c r="D1640" s="271">
        <v>53</v>
      </c>
      <c r="E1640" s="149">
        <v>50</v>
      </c>
      <c r="F1640" s="149">
        <v>50</v>
      </c>
      <c r="G1640" s="149">
        <v>50</v>
      </c>
      <c r="H1640" s="149">
        <v>50</v>
      </c>
      <c r="I1640" s="200">
        <v>200</v>
      </c>
      <c r="J1640" s="154">
        <v>10600</v>
      </c>
      <c r="K1640" s="152" t="s">
        <v>2165</v>
      </c>
    </row>
    <row r="1641" spans="1:11" ht="21" x14ac:dyDescent="0.2">
      <c r="A1641" s="145">
        <v>171</v>
      </c>
      <c r="B1641" s="175" t="s">
        <v>3641</v>
      </c>
      <c r="C1641" s="175" t="s">
        <v>38</v>
      </c>
      <c r="D1641" s="271">
        <v>28</v>
      </c>
      <c r="E1641" s="118">
        <v>50</v>
      </c>
      <c r="F1641" s="149">
        <v>50</v>
      </c>
      <c r="G1641" s="149">
        <v>50</v>
      </c>
      <c r="H1641" s="149">
        <v>0</v>
      </c>
      <c r="I1641" s="200">
        <v>150</v>
      </c>
      <c r="J1641" s="154">
        <v>4200</v>
      </c>
      <c r="K1641" s="152" t="s">
        <v>2165</v>
      </c>
    </row>
    <row r="1642" spans="1:11" ht="23.25" x14ac:dyDescent="0.5">
      <c r="A1642" s="352" t="s">
        <v>4567</v>
      </c>
      <c r="B1642" s="352"/>
    </row>
    <row r="1643" spans="1:11" ht="21" x14ac:dyDescent="0.45">
      <c r="A1643" s="145">
        <v>1</v>
      </c>
      <c r="B1643" s="249" t="s">
        <v>3643</v>
      </c>
      <c r="C1643" s="375" t="s">
        <v>49</v>
      </c>
      <c r="D1643" s="376">
        <v>6</v>
      </c>
      <c r="E1643" s="149">
        <v>10.5</v>
      </c>
      <c r="F1643" s="149">
        <v>10.5</v>
      </c>
      <c r="G1643" s="149">
        <v>10.5</v>
      </c>
      <c r="H1643" s="149">
        <v>10.5</v>
      </c>
      <c r="I1643" s="252">
        <v>42</v>
      </c>
      <c r="J1643" s="154">
        <v>252</v>
      </c>
      <c r="K1643" s="152" t="s">
        <v>2165</v>
      </c>
    </row>
    <row r="1644" spans="1:11" ht="21" x14ac:dyDescent="0.45">
      <c r="A1644" s="145">
        <v>2</v>
      </c>
      <c r="B1644" s="249" t="s">
        <v>3644</v>
      </c>
      <c r="C1644" s="375" t="s">
        <v>49</v>
      </c>
      <c r="D1644" s="376">
        <v>6</v>
      </c>
      <c r="E1644" s="251">
        <v>5</v>
      </c>
      <c r="F1644" s="149">
        <v>5</v>
      </c>
      <c r="G1644" s="149">
        <v>5</v>
      </c>
      <c r="H1644" s="149">
        <v>5</v>
      </c>
      <c r="I1644" s="252">
        <v>20</v>
      </c>
      <c r="J1644" s="154">
        <v>120</v>
      </c>
      <c r="K1644" s="152" t="s">
        <v>2165</v>
      </c>
    </row>
    <row r="1645" spans="1:11" ht="21" x14ac:dyDescent="0.45">
      <c r="A1645" s="145">
        <v>3</v>
      </c>
      <c r="B1645" s="249" t="s">
        <v>3645</v>
      </c>
      <c r="C1645" s="375" t="s">
        <v>49</v>
      </c>
      <c r="D1645" s="376">
        <v>5</v>
      </c>
      <c r="E1645" s="377">
        <v>16.600000000000001</v>
      </c>
      <c r="F1645" s="377">
        <v>16.600000000000001</v>
      </c>
      <c r="G1645" s="377">
        <v>16.399999999999999</v>
      </c>
      <c r="H1645" s="377">
        <v>16.399999999999999</v>
      </c>
      <c r="I1645" s="252">
        <v>66</v>
      </c>
      <c r="J1645" s="154">
        <v>330</v>
      </c>
      <c r="K1645" s="152" t="s">
        <v>2165</v>
      </c>
    </row>
    <row r="1646" spans="1:11" ht="21" x14ac:dyDescent="0.45">
      <c r="A1646" s="145">
        <v>4</v>
      </c>
      <c r="B1646" s="249" t="s">
        <v>3646</v>
      </c>
      <c r="C1646" s="375" t="s">
        <v>49</v>
      </c>
      <c r="D1646" s="376">
        <v>25</v>
      </c>
      <c r="E1646" s="251">
        <v>9</v>
      </c>
      <c r="F1646" s="149">
        <v>8</v>
      </c>
      <c r="G1646" s="149">
        <v>8</v>
      </c>
      <c r="H1646" s="149">
        <v>8</v>
      </c>
      <c r="I1646" s="252">
        <v>33</v>
      </c>
      <c r="J1646" s="154">
        <v>825</v>
      </c>
      <c r="K1646" s="152" t="s">
        <v>2165</v>
      </c>
    </row>
    <row r="1647" spans="1:11" ht="21" x14ac:dyDescent="0.45">
      <c r="A1647" s="145">
        <v>5</v>
      </c>
      <c r="B1647" s="249" t="s">
        <v>3647</v>
      </c>
      <c r="C1647" s="375" t="s">
        <v>49</v>
      </c>
      <c r="D1647" s="376">
        <v>280</v>
      </c>
      <c r="E1647" s="251">
        <v>9</v>
      </c>
      <c r="F1647" s="149">
        <v>8</v>
      </c>
      <c r="G1647" s="149">
        <v>8</v>
      </c>
      <c r="H1647" s="149">
        <v>8</v>
      </c>
      <c r="I1647" s="252">
        <v>33</v>
      </c>
      <c r="J1647" s="154">
        <v>9240</v>
      </c>
      <c r="K1647" s="152" t="s">
        <v>2165</v>
      </c>
    </row>
    <row r="1648" spans="1:11" ht="21" x14ac:dyDescent="0.45">
      <c r="A1648" s="145">
        <v>6</v>
      </c>
      <c r="B1648" s="249" t="s">
        <v>3648</v>
      </c>
      <c r="C1648" s="375" t="s">
        <v>49</v>
      </c>
      <c r="D1648" s="376">
        <v>280</v>
      </c>
      <c r="E1648" s="251">
        <v>4</v>
      </c>
      <c r="F1648" s="149">
        <v>3</v>
      </c>
      <c r="G1648" s="149">
        <v>3</v>
      </c>
      <c r="H1648" s="149">
        <v>3</v>
      </c>
      <c r="I1648" s="252">
        <v>13</v>
      </c>
      <c r="J1648" s="154">
        <v>3640</v>
      </c>
      <c r="K1648" s="152" t="s">
        <v>2165</v>
      </c>
    </row>
    <row r="1649" spans="1:11" ht="21" x14ac:dyDescent="0.45">
      <c r="A1649" s="145">
        <v>7</v>
      </c>
      <c r="B1649" s="249" t="s">
        <v>3649</v>
      </c>
      <c r="C1649" s="375" t="s">
        <v>49</v>
      </c>
      <c r="D1649" s="376">
        <v>200</v>
      </c>
      <c r="E1649" s="251">
        <v>17</v>
      </c>
      <c r="F1649" s="149">
        <v>17</v>
      </c>
      <c r="G1649" s="149">
        <v>16</v>
      </c>
      <c r="H1649" s="149">
        <v>16</v>
      </c>
      <c r="I1649" s="252">
        <v>66</v>
      </c>
      <c r="J1649" s="154">
        <v>13200</v>
      </c>
      <c r="K1649" s="152" t="s">
        <v>2165</v>
      </c>
    </row>
    <row r="1650" spans="1:11" ht="21" x14ac:dyDescent="0.45">
      <c r="A1650" s="145">
        <v>8</v>
      </c>
      <c r="B1650" s="249" t="s">
        <v>3650</v>
      </c>
      <c r="C1650" s="375" t="s">
        <v>49</v>
      </c>
      <c r="D1650" s="376">
        <v>90</v>
      </c>
      <c r="E1650" s="251">
        <v>11</v>
      </c>
      <c r="F1650" s="149">
        <v>11</v>
      </c>
      <c r="G1650" s="149">
        <v>11</v>
      </c>
      <c r="H1650" s="149">
        <v>11</v>
      </c>
      <c r="I1650" s="252">
        <v>44</v>
      </c>
      <c r="J1650" s="154">
        <v>3960</v>
      </c>
      <c r="K1650" s="152" t="s">
        <v>2165</v>
      </c>
    </row>
    <row r="1651" spans="1:11" ht="21" x14ac:dyDescent="0.45">
      <c r="A1651" s="145">
        <v>9</v>
      </c>
      <c r="B1651" s="249" t="s">
        <v>3651</v>
      </c>
      <c r="C1651" s="375" t="s">
        <v>49</v>
      </c>
      <c r="D1651" s="376">
        <v>320</v>
      </c>
      <c r="E1651" s="251">
        <v>9</v>
      </c>
      <c r="F1651" s="149">
        <v>9</v>
      </c>
      <c r="G1651" s="149">
        <v>9</v>
      </c>
      <c r="H1651" s="149">
        <v>9</v>
      </c>
      <c r="I1651" s="252">
        <v>36</v>
      </c>
      <c r="J1651" s="154">
        <v>11520</v>
      </c>
      <c r="K1651" s="152" t="s">
        <v>2165</v>
      </c>
    </row>
    <row r="1652" spans="1:11" ht="21" x14ac:dyDescent="0.45">
      <c r="A1652" s="145">
        <v>10</v>
      </c>
      <c r="B1652" s="249" t="s">
        <v>3652</v>
      </c>
      <c r="C1652" s="375" t="s">
        <v>49</v>
      </c>
      <c r="D1652" s="376">
        <v>7</v>
      </c>
      <c r="E1652" s="251">
        <v>40</v>
      </c>
      <c r="F1652" s="149">
        <v>40</v>
      </c>
      <c r="G1652" s="149">
        <v>40</v>
      </c>
      <c r="H1652" s="149">
        <v>40</v>
      </c>
      <c r="I1652" s="252">
        <v>160</v>
      </c>
      <c r="J1652" s="154">
        <v>1120</v>
      </c>
      <c r="K1652" s="152" t="s">
        <v>2165</v>
      </c>
    </row>
    <row r="1653" spans="1:11" ht="21" x14ac:dyDescent="0.45">
      <c r="A1653" s="145">
        <v>11</v>
      </c>
      <c r="B1653" s="249" t="s">
        <v>3653</v>
      </c>
      <c r="C1653" s="375" t="s">
        <v>49</v>
      </c>
      <c r="D1653" s="376">
        <v>6</v>
      </c>
      <c r="E1653" s="251">
        <v>14</v>
      </c>
      <c r="F1653" s="149">
        <v>14</v>
      </c>
      <c r="G1653" s="149">
        <v>14</v>
      </c>
      <c r="H1653" s="149">
        <v>13</v>
      </c>
      <c r="I1653" s="252">
        <v>55</v>
      </c>
      <c r="J1653" s="154">
        <v>330</v>
      </c>
      <c r="K1653" s="152" t="s">
        <v>2165</v>
      </c>
    </row>
    <row r="1654" spans="1:11" ht="21" x14ac:dyDescent="0.45">
      <c r="A1654" s="145">
        <v>12</v>
      </c>
      <c r="B1654" s="249" t="s">
        <v>3654</v>
      </c>
      <c r="C1654" s="375" t="s">
        <v>265</v>
      </c>
      <c r="D1654" s="376">
        <v>60</v>
      </c>
      <c r="E1654" s="251">
        <v>28</v>
      </c>
      <c r="F1654" s="149">
        <v>28</v>
      </c>
      <c r="G1654" s="149">
        <v>27</v>
      </c>
      <c r="H1654" s="149">
        <v>27</v>
      </c>
      <c r="I1654" s="252">
        <v>110</v>
      </c>
      <c r="J1654" s="154">
        <v>6600</v>
      </c>
      <c r="K1654" s="152" t="s">
        <v>2165</v>
      </c>
    </row>
    <row r="1655" spans="1:11" ht="21" x14ac:dyDescent="0.45">
      <c r="A1655" s="145">
        <v>13</v>
      </c>
      <c r="B1655" s="249" t="s">
        <v>3655</v>
      </c>
      <c r="C1655" s="375" t="s">
        <v>49</v>
      </c>
      <c r="D1655" s="376">
        <v>25</v>
      </c>
      <c r="E1655" s="251">
        <v>11</v>
      </c>
      <c r="F1655" s="149">
        <v>11</v>
      </c>
      <c r="G1655" s="149">
        <v>11</v>
      </c>
      <c r="H1655" s="149">
        <v>11</v>
      </c>
      <c r="I1655" s="252">
        <v>44</v>
      </c>
      <c r="J1655" s="154">
        <v>1100</v>
      </c>
      <c r="K1655" s="152" t="s">
        <v>2165</v>
      </c>
    </row>
    <row r="1656" spans="1:11" ht="21" x14ac:dyDescent="0.45">
      <c r="A1656" s="145">
        <v>14</v>
      </c>
      <c r="B1656" s="249" t="s">
        <v>3656</v>
      </c>
      <c r="C1656" s="375" t="s">
        <v>1</v>
      </c>
      <c r="D1656" s="376">
        <v>200</v>
      </c>
      <c r="E1656" s="251">
        <v>10</v>
      </c>
      <c r="F1656" s="149">
        <v>9</v>
      </c>
      <c r="G1656" s="149">
        <v>9</v>
      </c>
      <c r="H1656" s="149">
        <v>9</v>
      </c>
      <c r="I1656" s="252">
        <v>37</v>
      </c>
      <c r="J1656" s="154">
        <v>7400</v>
      </c>
      <c r="K1656" s="152" t="s">
        <v>2165</v>
      </c>
    </row>
    <row r="1657" spans="1:11" ht="21" x14ac:dyDescent="0.45">
      <c r="A1657" s="145">
        <v>15</v>
      </c>
      <c r="B1657" s="249" t="s">
        <v>3657</v>
      </c>
      <c r="C1657" s="375" t="s">
        <v>138</v>
      </c>
      <c r="D1657" s="376">
        <v>15</v>
      </c>
      <c r="E1657" s="253">
        <v>28</v>
      </c>
      <c r="F1657" s="149">
        <v>28</v>
      </c>
      <c r="G1657" s="149">
        <v>27</v>
      </c>
      <c r="H1657" s="149">
        <v>27</v>
      </c>
      <c r="I1657" s="252">
        <v>110</v>
      </c>
      <c r="J1657" s="154">
        <v>1650</v>
      </c>
      <c r="K1657" s="152" t="s">
        <v>2165</v>
      </c>
    </row>
    <row r="1658" spans="1:11" ht="21" x14ac:dyDescent="0.45">
      <c r="A1658" s="145">
        <v>16</v>
      </c>
      <c r="B1658" s="249" t="s">
        <v>3658</v>
      </c>
      <c r="C1658" s="249" t="s">
        <v>145</v>
      </c>
      <c r="D1658" s="376">
        <v>40</v>
      </c>
      <c r="E1658" s="251">
        <v>5</v>
      </c>
      <c r="F1658" s="149">
        <v>5</v>
      </c>
      <c r="G1658" s="149">
        <v>5</v>
      </c>
      <c r="H1658" s="149">
        <v>5</v>
      </c>
      <c r="I1658" s="252">
        <v>20</v>
      </c>
      <c r="J1658" s="154">
        <v>800</v>
      </c>
      <c r="K1658" s="152" t="s">
        <v>2165</v>
      </c>
    </row>
    <row r="1659" spans="1:11" ht="21" x14ac:dyDescent="0.45">
      <c r="A1659" s="145">
        <v>17</v>
      </c>
      <c r="B1659" s="249" t="s">
        <v>3659</v>
      </c>
      <c r="C1659" s="375" t="s">
        <v>49</v>
      </c>
      <c r="D1659" s="376">
        <v>150</v>
      </c>
      <c r="E1659" s="251">
        <v>6</v>
      </c>
      <c r="F1659" s="149">
        <v>6</v>
      </c>
      <c r="G1659" s="149">
        <v>5</v>
      </c>
      <c r="H1659" s="149">
        <v>5</v>
      </c>
      <c r="I1659" s="252">
        <v>22</v>
      </c>
      <c r="J1659" s="154">
        <v>3300</v>
      </c>
      <c r="K1659" s="152" t="s">
        <v>2165</v>
      </c>
    </row>
    <row r="1660" spans="1:11" ht="21" x14ac:dyDescent="0.45">
      <c r="A1660" s="145">
        <v>18</v>
      </c>
      <c r="B1660" s="249" t="s">
        <v>3660</v>
      </c>
      <c r="C1660" s="249" t="s">
        <v>49</v>
      </c>
      <c r="D1660" s="376">
        <v>90</v>
      </c>
      <c r="E1660" s="251">
        <v>3</v>
      </c>
      <c r="F1660" s="149">
        <v>3</v>
      </c>
      <c r="G1660" s="149">
        <v>3</v>
      </c>
      <c r="H1660" s="149">
        <v>3</v>
      </c>
      <c r="I1660" s="252">
        <v>12</v>
      </c>
      <c r="J1660" s="154">
        <v>1080</v>
      </c>
      <c r="K1660" s="152" t="s">
        <v>2165</v>
      </c>
    </row>
    <row r="1661" spans="1:11" ht="21" x14ac:dyDescent="0.45">
      <c r="A1661" s="145">
        <v>19</v>
      </c>
      <c r="B1661" s="249" t="s">
        <v>3661</v>
      </c>
      <c r="C1661" s="249" t="s">
        <v>265</v>
      </c>
      <c r="D1661" s="376">
        <v>70</v>
      </c>
      <c r="E1661" s="253">
        <v>11</v>
      </c>
      <c r="F1661" s="149">
        <v>11</v>
      </c>
      <c r="G1661" s="149">
        <v>11</v>
      </c>
      <c r="H1661" s="149">
        <v>11</v>
      </c>
      <c r="I1661" s="252">
        <v>44</v>
      </c>
      <c r="J1661" s="154">
        <v>3080</v>
      </c>
      <c r="K1661" s="152" t="s">
        <v>2165</v>
      </c>
    </row>
    <row r="1662" spans="1:11" ht="21" x14ac:dyDescent="0.45">
      <c r="A1662" s="145">
        <v>20</v>
      </c>
      <c r="B1662" s="249" t="s">
        <v>3662</v>
      </c>
      <c r="C1662" s="249" t="s">
        <v>49</v>
      </c>
      <c r="D1662" s="376">
        <v>80</v>
      </c>
      <c r="E1662" s="118">
        <v>16</v>
      </c>
      <c r="F1662" s="149">
        <v>20</v>
      </c>
      <c r="G1662" s="149">
        <v>20</v>
      </c>
      <c r="H1662" s="149">
        <v>20</v>
      </c>
      <c r="I1662" s="252">
        <v>76</v>
      </c>
      <c r="J1662" s="154">
        <v>6080</v>
      </c>
      <c r="K1662" s="152" t="s">
        <v>2165</v>
      </c>
    </row>
    <row r="1663" spans="1:11" ht="21" x14ac:dyDescent="0.45">
      <c r="A1663" s="145">
        <v>21</v>
      </c>
      <c r="B1663" s="249" t="s">
        <v>3663</v>
      </c>
      <c r="C1663" s="249" t="s">
        <v>1</v>
      </c>
      <c r="D1663" s="376">
        <v>350</v>
      </c>
      <c r="E1663" s="251">
        <v>5.49</v>
      </c>
      <c r="F1663" s="149">
        <v>5.5</v>
      </c>
      <c r="G1663" s="149">
        <v>5.5</v>
      </c>
      <c r="H1663" s="149">
        <v>5.5</v>
      </c>
      <c r="I1663" s="252">
        <v>21.990000000000002</v>
      </c>
      <c r="J1663" s="154">
        <v>7696.5000000000009</v>
      </c>
      <c r="K1663" s="152" t="s">
        <v>2165</v>
      </c>
    </row>
    <row r="1664" spans="1:11" ht="21" x14ac:dyDescent="0.45">
      <c r="A1664" s="145">
        <v>22</v>
      </c>
      <c r="B1664" s="249" t="s">
        <v>3664</v>
      </c>
      <c r="C1664" s="249" t="s">
        <v>1</v>
      </c>
      <c r="D1664" s="376">
        <v>220</v>
      </c>
      <c r="E1664" s="251">
        <v>16.5</v>
      </c>
      <c r="F1664" s="149">
        <v>16.5</v>
      </c>
      <c r="G1664" s="149">
        <v>16.5</v>
      </c>
      <c r="H1664" s="149">
        <v>16.5</v>
      </c>
      <c r="I1664" s="252">
        <v>66</v>
      </c>
      <c r="J1664" s="154">
        <v>14520</v>
      </c>
      <c r="K1664" s="152" t="s">
        <v>2165</v>
      </c>
    </row>
    <row r="1665" spans="1:11" ht="21" x14ac:dyDescent="0.45">
      <c r="A1665" s="145">
        <v>23</v>
      </c>
      <c r="B1665" s="249" t="s">
        <v>3665</v>
      </c>
      <c r="C1665" s="249" t="s">
        <v>1</v>
      </c>
      <c r="D1665" s="376">
        <v>220</v>
      </c>
      <c r="E1665" s="253">
        <v>33</v>
      </c>
      <c r="F1665" s="149">
        <v>33</v>
      </c>
      <c r="G1665" s="149">
        <v>33</v>
      </c>
      <c r="H1665" s="149">
        <v>33</v>
      </c>
      <c r="I1665" s="252">
        <v>132</v>
      </c>
      <c r="J1665" s="154">
        <v>29040</v>
      </c>
      <c r="K1665" s="152" t="s">
        <v>2165</v>
      </c>
    </row>
    <row r="1666" spans="1:11" ht="21" x14ac:dyDescent="0.45">
      <c r="A1666" s="145">
        <v>24</v>
      </c>
      <c r="B1666" s="249" t="s">
        <v>3666</v>
      </c>
      <c r="C1666" s="249" t="s">
        <v>3667</v>
      </c>
      <c r="D1666" s="376">
        <v>450</v>
      </c>
      <c r="E1666" s="251">
        <v>6</v>
      </c>
      <c r="F1666" s="149">
        <v>6</v>
      </c>
      <c r="G1666" s="149">
        <v>5</v>
      </c>
      <c r="H1666" s="149">
        <v>5</v>
      </c>
      <c r="I1666" s="252">
        <v>22</v>
      </c>
      <c r="J1666" s="154">
        <v>9900</v>
      </c>
      <c r="K1666" s="152" t="s">
        <v>2165</v>
      </c>
    </row>
    <row r="1667" spans="1:11" ht="21" x14ac:dyDescent="0.45">
      <c r="A1667" s="378">
        <v>25</v>
      </c>
      <c r="B1667" s="379" t="s">
        <v>3668</v>
      </c>
      <c r="C1667" s="379" t="s">
        <v>1</v>
      </c>
      <c r="D1667" s="380">
        <v>350</v>
      </c>
      <c r="E1667" s="381">
        <v>6</v>
      </c>
      <c r="F1667" s="239">
        <v>6</v>
      </c>
      <c r="G1667" s="239">
        <v>5</v>
      </c>
      <c r="H1667" s="239">
        <v>5</v>
      </c>
      <c r="I1667" s="382">
        <v>22</v>
      </c>
      <c r="J1667" s="238">
        <v>7700</v>
      </c>
      <c r="K1667" s="192" t="s">
        <v>2165</v>
      </c>
    </row>
    <row r="1668" spans="1:11" ht="21" x14ac:dyDescent="0.2">
      <c r="A1668" s="110">
        <v>27</v>
      </c>
      <c r="B1668" s="111" t="s">
        <v>1319</v>
      </c>
      <c r="C1668" s="111" t="s">
        <v>433</v>
      </c>
      <c r="D1668" s="123">
        <v>3424</v>
      </c>
      <c r="E1668" s="122">
        <v>3</v>
      </c>
      <c r="F1668" s="114">
        <v>3</v>
      </c>
      <c r="G1668" s="114">
        <v>3</v>
      </c>
      <c r="H1668" s="114">
        <v>3</v>
      </c>
      <c r="I1668" s="115">
        <v>12</v>
      </c>
      <c r="J1668" s="116">
        <v>41088</v>
      </c>
      <c r="K1668" s="117" t="s">
        <v>2082</v>
      </c>
    </row>
    <row r="1669" spans="1:11" ht="21" x14ac:dyDescent="0.2">
      <c r="A1669" s="383">
        <v>30</v>
      </c>
      <c r="B1669" s="384" t="s">
        <v>3669</v>
      </c>
      <c r="C1669" s="384" t="s">
        <v>433</v>
      </c>
      <c r="D1669" s="156">
        <v>55000</v>
      </c>
      <c r="E1669" s="385">
        <v>0</v>
      </c>
      <c r="F1669" s="386">
        <v>1</v>
      </c>
      <c r="G1669" s="386">
        <v>0</v>
      </c>
      <c r="H1669" s="386">
        <v>0</v>
      </c>
      <c r="I1669" s="387">
        <v>1</v>
      </c>
      <c r="J1669" s="388">
        <v>55000</v>
      </c>
      <c r="K1669" s="389" t="s">
        <v>2082</v>
      </c>
    </row>
    <row r="1670" spans="1:11" ht="21" x14ac:dyDescent="0.2">
      <c r="A1670" s="145">
        <v>31</v>
      </c>
      <c r="B1670" s="146" t="s">
        <v>3670</v>
      </c>
      <c r="C1670" s="146" t="s">
        <v>433</v>
      </c>
      <c r="D1670" s="147">
        <v>55000</v>
      </c>
      <c r="E1670" s="148">
        <v>0</v>
      </c>
      <c r="F1670" s="149">
        <v>1</v>
      </c>
      <c r="G1670" s="149">
        <v>0</v>
      </c>
      <c r="H1670" s="149">
        <v>0</v>
      </c>
      <c r="I1670" s="200">
        <v>1</v>
      </c>
      <c r="J1670" s="154">
        <v>55000</v>
      </c>
      <c r="K1670" s="152" t="s">
        <v>2082</v>
      </c>
    </row>
    <row r="1671" spans="1:11" ht="21" x14ac:dyDescent="0.2">
      <c r="A1671" s="145">
        <v>32</v>
      </c>
      <c r="B1671" s="146" t="s">
        <v>3671</v>
      </c>
      <c r="C1671" s="146" t="s">
        <v>433</v>
      </c>
      <c r="D1671" s="147">
        <v>55000</v>
      </c>
      <c r="E1671" s="148">
        <v>0</v>
      </c>
      <c r="F1671" s="149">
        <v>1</v>
      </c>
      <c r="G1671" s="149">
        <v>0</v>
      </c>
      <c r="H1671" s="149">
        <v>0</v>
      </c>
      <c r="I1671" s="200">
        <v>1</v>
      </c>
      <c r="J1671" s="154">
        <v>55000</v>
      </c>
      <c r="K1671" s="152" t="s">
        <v>2082</v>
      </c>
    </row>
    <row r="1672" spans="1:11" ht="23.25" x14ac:dyDescent="0.5">
      <c r="A1672" s="352" t="s">
        <v>4568</v>
      </c>
      <c r="B1672" s="352"/>
    </row>
    <row r="1673" spans="1:11" ht="21" x14ac:dyDescent="0.2">
      <c r="A1673" s="145">
        <v>2</v>
      </c>
      <c r="B1673" s="146" t="s">
        <v>3672</v>
      </c>
      <c r="C1673" s="146" t="s">
        <v>179</v>
      </c>
      <c r="D1673" s="147">
        <v>1300</v>
      </c>
      <c r="E1673" s="122">
        <v>30</v>
      </c>
      <c r="F1673" s="149">
        <v>30</v>
      </c>
      <c r="G1673" s="149">
        <v>0</v>
      </c>
      <c r="H1673" s="149">
        <v>0</v>
      </c>
      <c r="I1673" s="200">
        <v>60</v>
      </c>
      <c r="J1673" s="154">
        <v>78000</v>
      </c>
      <c r="K1673" s="152" t="s">
        <v>2127</v>
      </c>
    </row>
    <row r="1674" spans="1:11" ht="21" x14ac:dyDescent="0.2">
      <c r="A1674" s="145">
        <v>3</v>
      </c>
      <c r="B1674" s="146" t="s">
        <v>3673</v>
      </c>
      <c r="C1674" s="146" t="s">
        <v>179</v>
      </c>
      <c r="D1674" s="147">
        <v>1300</v>
      </c>
      <c r="E1674" s="122">
        <v>60</v>
      </c>
      <c r="F1674" s="149">
        <v>50</v>
      </c>
      <c r="G1674" s="149">
        <v>0</v>
      </c>
      <c r="H1674" s="149">
        <v>0</v>
      </c>
      <c r="I1674" s="200">
        <v>110</v>
      </c>
      <c r="J1674" s="154">
        <v>143000</v>
      </c>
      <c r="K1674" s="152" t="s">
        <v>2127</v>
      </c>
    </row>
    <row r="1675" spans="1:11" ht="21" x14ac:dyDescent="0.2">
      <c r="A1675" s="145">
        <v>4</v>
      </c>
      <c r="B1675" s="146" t="s">
        <v>3674</v>
      </c>
      <c r="C1675" s="146" t="s">
        <v>9</v>
      </c>
      <c r="D1675" s="147">
        <v>1100</v>
      </c>
      <c r="E1675" s="122">
        <v>0</v>
      </c>
      <c r="F1675" s="118">
        <v>0</v>
      </c>
      <c r="G1675" s="118">
        <v>0</v>
      </c>
      <c r="H1675" s="149">
        <v>10</v>
      </c>
      <c r="I1675" s="200">
        <v>10</v>
      </c>
      <c r="J1675" s="154">
        <v>11000</v>
      </c>
      <c r="K1675" s="152" t="s">
        <v>2082</v>
      </c>
    </row>
    <row r="1676" spans="1:11" ht="21" x14ac:dyDescent="0.2">
      <c r="A1676" s="145">
        <v>5</v>
      </c>
      <c r="B1676" s="146" t="s">
        <v>3675</v>
      </c>
      <c r="C1676" s="146" t="s">
        <v>9</v>
      </c>
      <c r="D1676" s="147">
        <v>1500</v>
      </c>
      <c r="E1676" s="122">
        <v>0</v>
      </c>
      <c r="F1676" s="118">
        <v>0</v>
      </c>
      <c r="G1676" s="118">
        <v>0</v>
      </c>
      <c r="H1676" s="149">
        <v>10</v>
      </c>
      <c r="I1676" s="200">
        <v>10</v>
      </c>
      <c r="J1676" s="154">
        <v>15000</v>
      </c>
      <c r="K1676" s="152" t="s">
        <v>2082</v>
      </c>
    </row>
    <row r="1677" spans="1:11" ht="21" x14ac:dyDescent="0.2">
      <c r="A1677" s="145">
        <v>16</v>
      </c>
      <c r="B1677" s="157" t="s">
        <v>3676</v>
      </c>
      <c r="C1677" s="152" t="s">
        <v>1</v>
      </c>
      <c r="D1677" s="154">
        <v>2500</v>
      </c>
      <c r="E1677" s="118">
        <v>0</v>
      </c>
      <c r="F1677" s="149">
        <v>1</v>
      </c>
      <c r="G1677" s="149">
        <v>0</v>
      </c>
      <c r="H1677" s="149">
        <v>0</v>
      </c>
      <c r="I1677" s="200">
        <v>1</v>
      </c>
      <c r="J1677" s="154">
        <v>2500</v>
      </c>
      <c r="K1677" s="152" t="s">
        <v>2082</v>
      </c>
    </row>
    <row r="1678" spans="1:11" ht="21" x14ac:dyDescent="0.2">
      <c r="A1678" s="145">
        <v>17</v>
      </c>
      <c r="B1678" s="157" t="s">
        <v>3677</v>
      </c>
      <c r="C1678" s="152" t="s">
        <v>1</v>
      </c>
      <c r="D1678" s="154">
        <v>6000</v>
      </c>
      <c r="E1678" s="118">
        <v>0</v>
      </c>
      <c r="F1678" s="149">
        <v>1</v>
      </c>
      <c r="G1678" s="149">
        <v>0</v>
      </c>
      <c r="H1678" s="149">
        <v>0</v>
      </c>
      <c r="I1678" s="200">
        <v>1</v>
      </c>
      <c r="J1678" s="154">
        <v>6000</v>
      </c>
      <c r="K1678" s="152" t="s">
        <v>2082</v>
      </c>
    </row>
    <row r="1679" spans="1:11" ht="21" x14ac:dyDescent="0.2">
      <c r="A1679" s="145">
        <v>19</v>
      </c>
      <c r="B1679" s="146" t="s">
        <v>3678</v>
      </c>
      <c r="C1679" s="146" t="s">
        <v>49</v>
      </c>
      <c r="D1679" s="147">
        <v>30</v>
      </c>
      <c r="E1679" s="251">
        <v>33</v>
      </c>
      <c r="F1679" s="149">
        <v>0</v>
      </c>
      <c r="G1679" s="149">
        <v>0</v>
      </c>
      <c r="H1679" s="149">
        <v>0</v>
      </c>
      <c r="I1679" s="200">
        <v>33</v>
      </c>
      <c r="J1679" s="154">
        <v>990</v>
      </c>
      <c r="K1679" s="152" t="s">
        <v>2165</v>
      </c>
    </row>
    <row r="1680" spans="1:11" ht="21" x14ac:dyDescent="0.2">
      <c r="A1680" s="145">
        <v>20</v>
      </c>
      <c r="B1680" s="157" t="s">
        <v>3679</v>
      </c>
      <c r="C1680" s="152" t="s">
        <v>138</v>
      </c>
      <c r="D1680" s="154">
        <v>1900</v>
      </c>
      <c r="E1680" s="118">
        <v>0</v>
      </c>
      <c r="F1680" s="149">
        <v>0</v>
      </c>
      <c r="G1680" s="149">
        <v>1</v>
      </c>
      <c r="H1680" s="149">
        <v>0</v>
      </c>
      <c r="I1680" s="200">
        <v>1</v>
      </c>
      <c r="J1680" s="154">
        <v>1900</v>
      </c>
      <c r="K1680" s="152" t="s">
        <v>2082</v>
      </c>
    </row>
    <row r="1681" spans="1:11" ht="21" x14ac:dyDescent="0.2">
      <c r="A1681" s="145">
        <v>21</v>
      </c>
      <c r="B1681" s="157" t="s">
        <v>3680</v>
      </c>
      <c r="C1681" s="152" t="s">
        <v>138</v>
      </c>
      <c r="D1681" s="154">
        <v>2500</v>
      </c>
      <c r="E1681" s="118">
        <v>0</v>
      </c>
      <c r="F1681" s="149">
        <v>0</v>
      </c>
      <c r="G1681" s="149">
        <v>1</v>
      </c>
      <c r="H1681" s="149">
        <v>0</v>
      </c>
      <c r="I1681" s="200">
        <v>1</v>
      </c>
      <c r="J1681" s="154">
        <v>2500</v>
      </c>
      <c r="K1681" s="152" t="s">
        <v>2082</v>
      </c>
    </row>
    <row r="1682" spans="1:11" ht="21" x14ac:dyDescent="0.2">
      <c r="A1682" s="145">
        <v>22</v>
      </c>
      <c r="B1682" s="157" t="s">
        <v>3681</v>
      </c>
      <c r="C1682" s="152" t="s">
        <v>138</v>
      </c>
      <c r="D1682" s="154">
        <v>1350</v>
      </c>
      <c r="E1682" s="118">
        <v>0</v>
      </c>
      <c r="F1682" s="149">
        <v>0</v>
      </c>
      <c r="G1682" s="149">
        <v>1</v>
      </c>
      <c r="H1682" s="149">
        <v>0</v>
      </c>
      <c r="I1682" s="200">
        <v>1</v>
      </c>
      <c r="J1682" s="154">
        <v>1350</v>
      </c>
      <c r="K1682" s="152" t="s">
        <v>2082</v>
      </c>
    </row>
    <row r="1683" spans="1:11" ht="21" x14ac:dyDescent="0.2">
      <c r="A1683" s="145">
        <v>23</v>
      </c>
      <c r="B1683" s="157" t="s">
        <v>3682</v>
      </c>
      <c r="C1683" s="152" t="s">
        <v>138</v>
      </c>
      <c r="D1683" s="154">
        <v>2030</v>
      </c>
      <c r="E1683" s="118">
        <v>0</v>
      </c>
      <c r="F1683" s="149">
        <v>0</v>
      </c>
      <c r="G1683" s="149">
        <v>1</v>
      </c>
      <c r="H1683" s="149">
        <v>0</v>
      </c>
      <c r="I1683" s="200">
        <v>1</v>
      </c>
      <c r="J1683" s="154">
        <v>2030</v>
      </c>
      <c r="K1683" s="152" t="s">
        <v>2082</v>
      </c>
    </row>
    <row r="1684" spans="1:11" ht="21" x14ac:dyDescent="0.2">
      <c r="A1684" s="145">
        <v>24</v>
      </c>
      <c r="B1684" s="146" t="s">
        <v>3683</v>
      </c>
      <c r="C1684" s="146" t="s">
        <v>138</v>
      </c>
      <c r="D1684" s="147">
        <v>25</v>
      </c>
      <c r="E1684" s="253">
        <v>55</v>
      </c>
      <c r="F1684" s="149">
        <v>55</v>
      </c>
      <c r="G1684" s="149">
        <v>55</v>
      </c>
      <c r="H1684" s="149">
        <v>55</v>
      </c>
      <c r="I1684" s="200">
        <v>220</v>
      </c>
      <c r="J1684" s="154">
        <v>5500</v>
      </c>
      <c r="K1684" s="152" t="s">
        <v>2165</v>
      </c>
    </row>
    <row r="1685" spans="1:11" ht="21" x14ac:dyDescent="0.2">
      <c r="A1685" s="145">
        <v>25</v>
      </c>
      <c r="B1685" s="157" t="s">
        <v>3684</v>
      </c>
      <c r="C1685" s="152" t="s">
        <v>433</v>
      </c>
      <c r="D1685" s="154">
        <v>2030</v>
      </c>
      <c r="E1685" s="118">
        <v>0</v>
      </c>
      <c r="F1685" s="149">
        <v>5</v>
      </c>
      <c r="G1685" s="149">
        <v>0</v>
      </c>
      <c r="H1685" s="149">
        <v>0</v>
      </c>
      <c r="I1685" s="200">
        <v>5</v>
      </c>
      <c r="J1685" s="154">
        <v>10150</v>
      </c>
      <c r="K1685" s="152" t="s">
        <v>2082</v>
      </c>
    </row>
    <row r="1686" spans="1:11" ht="21" x14ac:dyDescent="0.2">
      <c r="A1686" s="145">
        <v>28</v>
      </c>
      <c r="B1686" s="146" t="s">
        <v>3685</v>
      </c>
      <c r="C1686" s="146" t="s">
        <v>49</v>
      </c>
      <c r="D1686" s="156">
        <v>14</v>
      </c>
      <c r="E1686" s="253">
        <v>27</v>
      </c>
      <c r="F1686" s="251">
        <v>27</v>
      </c>
      <c r="G1686" s="251">
        <v>28</v>
      </c>
      <c r="H1686" s="251">
        <v>28</v>
      </c>
      <c r="I1686" s="200">
        <v>110</v>
      </c>
      <c r="J1686" s="154">
        <v>1540</v>
      </c>
      <c r="K1686" s="152" t="s">
        <v>2165</v>
      </c>
    </row>
    <row r="1687" spans="1:11" ht="21" x14ac:dyDescent="0.2">
      <c r="A1687" s="145">
        <v>29</v>
      </c>
      <c r="B1687" s="146" t="s">
        <v>3686</v>
      </c>
      <c r="C1687" s="146" t="s">
        <v>9</v>
      </c>
      <c r="D1687" s="156">
        <v>95</v>
      </c>
      <c r="E1687" s="149">
        <v>5.5</v>
      </c>
      <c r="F1687" s="149">
        <v>5.5</v>
      </c>
      <c r="G1687" s="149">
        <v>0</v>
      </c>
      <c r="H1687" s="149">
        <v>0</v>
      </c>
      <c r="I1687" s="200">
        <v>11</v>
      </c>
      <c r="J1687" s="154">
        <v>1045</v>
      </c>
      <c r="K1687" s="152" t="s">
        <v>2165</v>
      </c>
    </row>
    <row r="1688" spans="1:11" ht="21" x14ac:dyDescent="0.2">
      <c r="A1688" s="145">
        <v>30</v>
      </c>
      <c r="B1688" s="146" t="s">
        <v>3687</v>
      </c>
      <c r="C1688" s="146" t="s">
        <v>49</v>
      </c>
      <c r="D1688" s="156">
        <v>260</v>
      </c>
      <c r="E1688" s="251">
        <v>3.25</v>
      </c>
      <c r="F1688" s="149">
        <v>3.25</v>
      </c>
      <c r="G1688" s="149">
        <v>3.25</v>
      </c>
      <c r="H1688" s="149">
        <v>3.25</v>
      </c>
      <c r="I1688" s="200">
        <v>13</v>
      </c>
      <c r="J1688" s="154">
        <v>3380</v>
      </c>
      <c r="K1688" s="152" t="s">
        <v>2165</v>
      </c>
    </row>
    <row r="1689" spans="1:11" ht="21" x14ac:dyDescent="0.2">
      <c r="A1689" s="145">
        <v>31</v>
      </c>
      <c r="B1689" s="146" t="s">
        <v>3688</v>
      </c>
      <c r="C1689" s="146" t="s">
        <v>269</v>
      </c>
      <c r="D1689" s="156">
        <v>175</v>
      </c>
      <c r="E1689" s="253">
        <v>10</v>
      </c>
      <c r="F1689" s="149">
        <v>10</v>
      </c>
      <c r="G1689" s="149">
        <v>10</v>
      </c>
      <c r="H1689" s="149">
        <v>10</v>
      </c>
      <c r="I1689" s="200">
        <v>40</v>
      </c>
      <c r="J1689" s="154">
        <v>7000</v>
      </c>
      <c r="K1689" s="152" t="s">
        <v>2165</v>
      </c>
    </row>
    <row r="1690" spans="1:11" ht="21" x14ac:dyDescent="0.2">
      <c r="A1690" s="145">
        <v>33</v>
      </c>
      <c r="B1690" s="157" t="s">
        <v>3689</v>
      </c>
      <c r="C1690" s="152" t="s">
        <v>49</v>
      </c>
      <c r="D1690" s="390">
        <v>450</v>
      </c>
      <c r="E1690" s="118">
        <v>0</v>
      </c>
      <c r="F1690" s="149">
        <v>2</v>
      </c>
      <c r="G1690" s="149">
        <v>0</v>
      </c>
      <c r="H1690" s="149">
        <v>0</v>
      </c>
      <c r="I1690" s="200">
        <v>2</v>
      </c>
      <c r="J1690" s="154">
        <v>900</v>
      </c>
      <c r="K1690" s="152" t="s">
        <v>3102</v>
      </c>
    </row>
    <row r="1691" spans="1:11" ht="21" x14ac:dyDescent="0.2">
      <c r="A1691" s="145">
        <v>34</v>
      </c>
      <c r="B1691" s="146" t="s">
        <v>3690</v>
      </c>
      <c r="C1691" s="146" t="s">
        <v>9</v>
      </c>
      <c r="D1691" s="147">
        <v>189</v>
      </c>
      <c r="E1691" s="253">
        <v>55</v>
      </c>
      <c r="F1691" s="149">
        <v>55</v>
      </c>
      <c r="G1691" s="149">
        <v>55</v>
      </c>
      <c r="H1691" s="149">
        <v>55</v>
      </c>
      <c r="I1691" s="200">
        <v>220</v>
      </c>
      <c r="J1691" s="154">
        <v>41580</v>
      </c>
      <c r="K1691" s="152" t="s">
        <v>2165</v>
      </c>
    </row>
    <row r="1692" spans="1:11" ht="21" x14ac:dyDescent="0.2">
      <c r="A1692" s="145">
        <v>35</v>
      </c>
      <c r="B1692" s="157" t="s">
        <v>3691</v>
      </c>
      <c r="C1692" s="152" t="s">
        <v>9</v>
      </c>
      <c r="D1692" s="154">
        <v>189</v>
      </c>
      <c r="E1692" s="118">
        <v>0</v>
      </c>
      <c r="F1692" s="149">
        <v>0</v>
      </c>
      <c r="G1692" s="149">
        <v>100</v>
      </c>
      <c r="H1692" s="149">
        <v>0</v>
      </c>
      <c r="I1692" s="200">
        <v>100</v>
      </c>
      <c r="J1692" s="154">
        <v>18900</v>
      </c>
      <c r="K1692" s="152" t="s">
        <v>2082</v>
      </c>
    </row>
    <row r="1693" spans="1:11" ht="21" x14ac:dyDescent="0.2">
      <c r="A1693" s="145">
        <v>38</v>
      </c>
      <c r="B1693" s="157" t="s">
        <v>3692</v>
      </c>
      <c r="C1693" s="152" t="s">
        <v>9</v>
      </c>
      <c r="D1693" s="154">
        <v>20</v>
      </c>
      <c r="E1693" s="149">
        <v>0</v>
      </c>
      <c r="F1693" s="149">
        <v>0</v>
      </c>
      <c r="G1693" s="149">
        <v>0</v>
      </c>
      <c r="H1693" s="149">
        <v>100</v>
      </c>
      <c r="I1693" s="200">
        <v>100</v>
      </c>
      <c r="J1693" s="154">
        <v>2000</v>
      </c>
      <c r="K1693" s="152" t="s">
        <v>2082</v>
      </c>
    </row>
    <row r="1694" spans="1:11" ht="21" x14ac:dyDescent="0.2">
      <c r="A1694" s="145">
        <v>39</v>
      </c>
      <c r="B1694" s="146" t="s">
        <v>3693</v>
      </c>
      <c r="C1694" s="146" t="s">
        <v>9</v>
      </c>
      <c r="D1694" s="147">
        <v>40</v>
      </c>
      <c r="E1694" s="118">
        <v>27</v>
      </c>
      <c r="F1694" s="149">
        <v>27</v>
      </c>
      <c r="G1694" s="149">
        <v>28</v>
      </c>
      <c r="H1694" s="149">
        <v>28</v>
      </c>
      <c r="I1694" s="200">
        <v>110</v>
      </c>
      <c r="J1694" s="154">
        <v>4400</v>
      </c>
      <c r="K1694" s="152" t="s">
        <v>2165</v>
      </c>
    </row>
    <row r="1695" spans="1:11" ht="63" x14ac:dyDescent="0.2">
      <c r="A1695" s="145">
        <v>42</v>
      </c>
      <c r="B1695" s="255" t="s">
        <v>3694</v>
      </c>
      <c r="C1695" s="152" t="s">
        <v>49</v>
      </c>
      <c r="D1695" s="154">
        <v>600</v>
      </c>
      <c r="E1695" s="118">
        <v>36</v>
      </c>
      <c r="F1695" s="149">
        <v>33</v>
      </c>
      <c r="G1695" s="149">
        <v>19</v>
      </c>
      <c r="H1695" s="149">
        <v>6</v>
      </c>
      <c r="I1695" s="200">
        <v>94</v>
      </c>
      <c r="J1695" s="154">
        <v>56400</v>
      </c>
      <c r="K1695" s="218" t="s">
        <v>3695</v>
      </c>
    </row>
    <row r="1696" spans="1:11" ht="21" x14ac:dyDescent="0.2">
      <c r="A1696" s="145">
        <v>45</v>
      </c>
      <c r="B1696" s="157" t="s">
        <v>3696</v>
      </c>
      <c r="C1696" s="152" t="s">
        <v>223</v>
      </c>
      <c r="D1696" s="344">
        <v>2500</v>
      </c>
      <c r="E1696" s="149">
        <v>2</v>
      </c>
      <c r="F1696" s="149">
        <v>0</v>
      </c>
      <c r="G1696" s="149">
        <v>0</v>
      </c>
      <c r="H1696" s="149">
        <v>0</v>
      </c>
      <c r="I1696" s="200">
        <v>2</v>
      </c>
      <c r="J1696" s="154">
        <v>5000</v>
      </c>
      <c r="K1696" s="152" t="s">
        <v>2306</v>
      </c>
    </row>
    <row r="1697" spans="1:11" ht="21" x14ac:dyDescent="0.2">
      <c r="A1697" s="145">
        <v>46</v>
      </c>
      <c r="B1697" s="157" t="s">
        <v>3697</v>
      </c>
      <c r="C1697" s="152" t="s">
        <v>223</v>
      </c>
      <c r="D1697" s="344">
        <v>2500</v>
      </c>
      <c r="E1697" s="149">
        <v>2</v>
      </c>
      <c r="F1697" s="149">
        <v>0</v>
      </c>
      <c r="G1697" s="149">
        <v>0</v>
      </c>
      <c r="H1697" s="149">
        <v>0</v>
      </c>
      <c r="I1697" s="200">
        <v>2</v>
      </c>
      <c r="J1697" s="154">
        <v>5000</v>
      </c>
      <c r="K1697" s="152" t="s">
        <v>2306</v>
      </c>
    </row>
    <row r="1698" spans="1:11" ht="21" x14ac:dyDescent="0.2">
      <c r="A1698" s="145">
        <v>47</v>
      </c>
      <c r="B1698" s="146" t="s">
        <v>3698</v>
      </c>
      <c r="C1698" s="146" t="s">
        <v>44</v>
      </c>
      <c r="D1698" s="147">
        <v>25</v>
      </c>
      <c r="E1698" s="251">
        <v>22</v>
      </c>
      <c r="F1698" s="149">
        <v>0</v>
      </c>
      <c r="G1698" s="149">
        <v>0</v>
      </c>
      <c r="H1698" s="149">
        <v>0</v>
      </c>
      <c r="I1698" s="200">
        <v>22</v>
      </c>
      <c r="J1698" s="154">
        <v>550</v>
      </c>
      <c r="K1698" s="152" t="s">
        <v>2165</v>
      </c>
    </row>
    <row r="1699" spans="1:11" ht="21" x14ac:dyDescent="0.2">
      <c r="A1699" s="145">
        <v>48</v>
      </c>
      <c r="B1699" s="157" t="s">
        <v>665</v>
      </c>
      <c r="C1699" s="152" t="s">
        <v>49</v>
      </c>
      <c r="D1699" s="154">
        <v>500</v>
      </c>
      <c r="E1699" s="149">
        <v>0</v>
      </c>
      <c r="F1699" s="149">
        <v>6</v>
      </c>
      <c r="G1699" s="149">
        <v>0</v>
      </c>
      <c r="H1699" s="149">
        <v>0</v>
      </c>
      <c r="I1699" s="200">
        <v>6</v>
      </c>
      <c r="J1699" s="154">
        <v>3000</v>
      </c>
      <c r="K1699" s="152" t="s">
        <v>2082</v>
      </c>
    </row>
    <row r="1700" spans="1:11" ht="21" x14ac:dyDescent="0.2">
      <c r="A1700" s="145">
        <v>54</v>
      </c>
      <c r="B1700" s="157" t="s">
        <v>3699</v>
      </c>
      <c r="C1700" s="152" t="s">
        <v>9</v>
      </c>
      <c r="D1700" s="154">
        <v>800</v>
      </c>
      <c r="E1700" s="149">
        <v>0</v>
      </c>
      <c r="F1700" s="149">
        <v>40</v>
      </c>
      <c r="G1700" s="149">
        <v>0</v>
      </c>
      <c r="H1700" s="149">
        <v>0</v>
      </c>
      <c r="I1700" s="200">
        <v>40</v>
      </c>
      <c r="J1700" s="154">
        <v>32000</v>
      </c>
      <c r="K1700" s="152" t="s">
        <v>2082</v>
      </c>
    </row>
    <row r="1701" spans="1:11" ht="21" x14ac:dyDescent="0.2">
      <c r="A1701" s="145">
        <v>55</v>
      </c>
      <c r="B1701" s="157" t="s">
        <v>3700</v>
      </c>
      <c r="C1701" s="152" t="s">
        <v>9</v>
      </c>
      <c r="D1701" s="154">
        <v>510</v>
      </c>
      <c r="E1701" s="149">
        <v>0</v>
      </c>
      <c r="F1701" s="149">
        <v>0</v>
      </c>
      <c r="G1701" s="149">
        <v>100</v>
      </c>
      <c r="H1701" s="149">
        <v>0</v>
      </c>
      <c r="I1701" s="200">
        <v>100</v>
      </c>
      <c r="J1701" s="154">
        <v>51000</v>
      </c>
      <c r="K1701" s="152" t="s">
        <v>2082</v>
      </c>
    </row>
    <row r="1702" spans="1:11" ht="21" x14ac:dyDescent="0.2">
      <c r="A1702" s="145">
        <v>57</v>
      </c>
      <c r="B1702" s="157" t="s">
        <v>3701</v>
      </c>
      <c r="C1702" s="152" t="s">
        <v>49</v>
      </c>
      <c r="D1702" s="154">
        <v>900</v>
      </c>
      <c r="E1702" s="149">
        <v>0</v>
      </c>
      <c r="F1702" s="149">
        <v>10</v>
      </c>
      <c r="G1702" s="149">
        <v>0</v>
      </c>
      <c r="H1702" s="149">
        <v>0</v>
      </c>
      <c r="I1702" s="200">
        <v>10</v>
      </c>
      <c r="J1702" s="154">
        <v>9000</v>
      </c>
      <c r="K1702" s="152" t="s">
        <v>2082</v>
      </c>
    </row>
    <row r="1703" spans="1:11" ht="21" x14ac:dyDescent="0.2">
      <c r="A1703" s="145">
        <v>60</v>
      </c>
      <c r="B1703" s="146" t="s">
        <v>3702</v>
      </c>
      <c r="C1703" s="146" t="s">
        <v>49</v>
      </c>
      <c r="D1703" s="147">
        <v>15</v>
      </c>
      <c r="E1703" s="251">
        <v>25</v>
      </c>
      <c r="F1703" s="149">
        <v>25</v>
      </c>
      <c r="G1703" s="149">
        <v>25</v>
      </c>
      <c r="H1703" s="149">
        <v>25</v>
      </c>
      <c r="I1703" s="200">
        <v>100</v>
      </c>
      <c r="J1703" s="154">
        <v>1500</v>
      </c>
      <c r="K1703" s="152" t="s">
        <v>2165</v>
      </c>
    </row>
    <row r="1704" spans="1:11" ht="21" x14ac:dyDescent="0.2">
      <c r="A1704" s="145">
        <v>61</v>
      </c>
      <c r="B1704" s="146" t="s">
        <v>3703</v>
      </c>
      <c r="C1704" s="146" t="s">
        <v>49</v>
      </c>
      <c r="D1704" s="147">
        <v>40</v>
      </c>
      <c r="E1704" s="253">
        <v>27</v>
      </c>
      <c r="F1704" s="251">
        <v>27</v>
      </c>
      <c r="G1704" s="251">
        <v>28</v>
      </c>
      <c r="H1704" s="251">
        <v>28</v>
      </c>
      <c r="I1704" s="200">
        <v>110</v>
      </c>
      <c r="J1704" s="154">
        <v>4400</v>
      </c>
      <c r="K1704" s="152" t="s">
        <v>2165</v>
      </c>
    </row>
    <row r="1705" spans="1:11" ht="21" x14ac:dyDescent="0.2">
      <c r="A1705" s="145">
        <v>62</v>
      </c>
      <c r="B1705" s="157" t="s">
        <v>3704</v>
      </c>
      <c r="C1705" s="152" t="s">
        <v>9</v>
      </c>
      <c r="D1705" s="154">
        <v>45</v>
      </c>
      <c r="E1705" s="149">
        <v>0</v>
      </c>
      <c r="F1705" s="149">
        <v>0</v>
      </c>
      <c r="G1705" s="149">
        <v>100</v>
      </c>
      <c r="H1705" s="149">
        <v>0</v>
      </c>
      <c r="I1705" s="200">
        <v>100</v>
      </c>
      <c r="J1705" s="154">
        <v>4500</v>
      </c>
      <c r="K1705" s="152" t="s">
        <v>2082</v>
      </c>
    </row>
    <row r="1706" spans="1:11" ht="21" x14ac:dyDescent="0.2">
      <c r="A1706" s="145">
        <v>63</v>
      </c>
      <c r="B1706" s="157" t="s">
        <v>3705</v>
      </c>
      <c r="C1706" s="152" t="s">
        <v>138</v>
      </c>
      <c r="D1706" s="154">
        <v>847</v>
      </c>
      <c r="E1706" s="149">
        <v>0</v>
      </c>
      <c r="F1706" s="149">
        <v>0</v>
      </c>
      <c r="G1706" s="149">
        <v>5</v>
      </c>
      <c r="H1706" s="149">
        <v>0</v>
      </c>
      <c r="I1706" s="200">
        <v>5</v>
      </c>
      <c r="J1706" s="154">
        <v>4235</v>
      </c>
      <c r="K1706" s="152" t="s">
        <v>2082</v>
      </c>
    </row>
    <row r="1707" spans="1:11" ht="21" x14ac:dyDescent="0.2">
      <c r="A1707" s="145">
        <v>64</v>
      </c>
      <c r="B1707" s="157" t="s">
        <v>3706</v>
      </c>
      <c r="C1707" s="152" t="s">
        <v>138</v>
      </c>
      <c r="D1707" s="154">
        <v>1253</v>
      </c>
      <c r="E1707" s="149">
        <v>0</v>
      </c>
      <c r="F1707" s="149">
        <v>0</v>
      </c>
      <c r="G1707" s="149">
        <v>5</v>
      </c>
      <c r="H1707" s="149">
        <v>0</v>
      </c>
      <c r="I1707" s="200">
        <v>5</v>
      </c>
      <c r="J1707" s="154">
        <v>6265</v>
      </c>
      <c r="K1707" s="152" t="s">
        <v>2082</v>
      </c>
    </row>
    <row r="1708" spans="1:11" ht="21" x14ac:dyDescent="0.2">
      <c r="A1708" s="145">
        <v>65</v>
      </c>
      <c r="B1708" s="157" t="s">
        <v>3707</v>
      </c>
      <c r="C1708" s="152" t="s">
        <v>138</v>
      </c>
      <c r="D1708" s="154">
        <v>4480</v>
      </c>
      <c r="E1708" s="149">
        <v>0</v>
      </c>
      <c r="F1708" s="149">
        <v>0</v>
      </c>
      <c r="G1708" s="149">
        <v>5</v>
      </c>
      <c r="H1708" s="149">
        <v>0</v>
      </c>
      <c r="I1708" s="200">
        <v>5</v>
      </c>
      <c r="J1708" s="154">
        <v>22400</v>
      </c>
      <c r="K1708" s="152" t="s">
        <v>2082</v>
      </c>
    </row>
    <row r="1709" spans="1:11" ht="21" x14ac:dyDescent="0.2">
      <c r="A1709" s="145">
        <v>66</v>
      </c>
      <c r="B1709" s="157" t="s">
        <v>3708</v>
      </c>
      <c r="C1709" s="152" t="s">
        <v>138</v>
      </c>
      <c r="D1709" s="154">
        <v>1652</v>
      </c>
      <c r="E1709" s="149">
        <v>0</v>
      </c>
      <c r="F1709" s="149">
        <v>0</v>
      </c>
      <c r="G1709" s="149">
        <v>5</v>
      </c>
      <c r="H1709" s="149">
        <v>0</v>
      </c>
      <c r="I1709" s="200">
        <v>5</v>
      </c>
      <c r="J1709" s="154">
        <v>8260</v>
      </c>
      <c r="K1709" s="152" t="s">
        <v>2082</v>
      </c>
    </row>
    <row r="1710" spans="1:11" ht="21" x14ac:dyDescent="0.2">
      <c r="A1710" s="145">
        <v>67</v>
      </c>
      <c r="B1710" s="146" t="s">
        <v>3709</v>
      </c>
      <c r="C1710" s="146" t="s">
        <v>138</v>
      </c>
      <c r="D1710" s="147">
        <v>2856</v>
      </c>
      <c r="E1710" s="251">
        <v>2</v>
      </c>
      <c r="F1710" s="149">
        <v>2</v>
      </c>
      <c r="G1710" s="149">
        <v>1</v>
      </c>
      <c r="H1710" s="149">
        <v>1</v>
      </c>
      <c r="I1710" s="200">
        <v>6</v>
      </c>
      <c r="J1710" s="154">
        <v>17136</v>
      </c>
      <c r="K1710" s="152" t="s">
        <v>2165</v>
      </c>
    </row>
    <row r="1711" spans="1:11" ht="21" x14ac:dyDescent="0.2">
      <c r="A1711" s="145">
        <v>68</v>
      </c>
      <c r="B1711" s="157" t="s">
        <v>3710</v>
      </c>
      <c r="C1711" s="152" t="s">
        <v>1</v>
      </c>
      <c r="D1711" s="154">
        <v>3000</v>
      </c>
      <c r="E1711" s="149">
        <v>0</v>
      </c>
      <c r="F1711" s="149">
        <v>1</v>
      </c>
      <c r="G1711" s="149">
        <v>0</v>
      </c>
      <c r="H1711" s="149">
        <v>0</v>
      </c>
      <c r="I1711" s="200">
        <v>1</v>
      </c>
      <c r="J1711" s="154">
        <v>3000</v>
      </c>
      <c r="K1711" s="152" t="s">
        <v>2082</v>
      </c>
    </row>
    <row r="1712" spans="1:11" ht="21" x14ac:dyDescent="0.2">
      <c r="A1712" s="145">
        <v>69</v>
      </c>
      <c r="B1712" s="157" t="s">
        <v>3711</v>
      </c>
      <c r="C1712" s="152" t="s">
        <v>138</v>
      </c>
      <c r="D1712" s="154">
        <v>1890</v>
      </c>
      <c r="E1712" s="149">
        <v>0</v>
      </c>
      <c r="F1712" s="149">
        <v>0</v>
      </c>
      <c r="G1712" s="149">
        <v>5</v>
      </c>
      <c r="H1712" s="149">
        <v>0</v>
      </c>
      <c r="I1712" s="200">
        <v>5</v>
      </c>
      <c r="J1712" s="154">
        <v>9450</v>
      </c>
      <c r="K1712" s="152" t="s">
        <v>2082</v>
      </c>
    </row>
    <row r="1713" spans="1:11" ht="21" x14ac:dyDescent="0.2">
      <c r="A1713" s="145">
        <v>70</v>
      </c>
      <c r="B1713" s="146" t="s">
        <v>3712</v>
      </c>
      <c r="C1713" s="146" t="s">
        <v>265</v>
      </c>
      <c r="D1713" s="147">
        <v>25</v>
      </c>
      <c r="E1713" s="251">
        <v>22</v>
      </c>
      <c r="F1713" s="149">
        <v>0</v>
      </c>
      <c r="G1713" s="149">
        <v>0</v>
      </c>
      <c r="H1713" s="149">
        <v>0</v>
      </c>
      <c r="I1713" s="200">
        <v>22</v>
      </c>
      <c r="J1713" s="154">
        <v>550</v>
      </c>
      <c r="K1713" s="152" t="s">
        <v>2165</v>
      </c>
    </row>
    <row r="1714" spans="1:11" ht="21" x14ac:dyDescent="0.2">
      <c r="A1714" s="145">
        <v>71</v>
      </c>
      <c r="B1714" s="157" t="s">
        <v>3713</v>
      </c>
      <c r="C1714" s="152" t="s">
        <v>265</v>
      </c>
      <c r="D1714" s="154">
        <v>400</v>
      </c>
      <c r="E1714" s="118">
        <v>1</v>
      </c>
      <c r="F1714" s="149">
        <v>1</v>
      </c>
      <c r="G1714" s="149">
        <v>1</v>
      </c>
      <c r="H1714" s="149">
        <v>1</v>
      </c>
      <c r="I1714" s="200">
        <v>4</v>
      </c>
      <c r="J1714" s="154">
        <v>1600</v>
      </c>
      <c r="K1714" s="152" t="s">
        <v>2127</v>
      </c>
    </row>
    <row r="1715" spans="1:11" ht="21" x14ac:dyDescent="0.2">
      <c r="A1715" s="145">
        <v>72</v>
      </c>
      <c r="B1715" s="157" t="s">
        <v>3714</v>
      </c>
      <c r="C1715" s="152" t="s">
        <v>3715</v>
      </c>
      <c r="D1715" s="154">
        <v>450</v>
      </c>
      <c r="E1715" s="149">
        <v>0</v>
      </c>
      <c r="F1715" s="149">
        <v>3</v>
      </c>
      <c r="G1715" s="149">
        <v>0</v>
      </c>
      <c r="H1715" s="149">
        <v>0</v>
      </c>
      <c r="I1715" s="200">
        <v>3</v>
      </c>
      <c r="J1715" s="154">
        <v>1350</v>
      </c>
      <c r="K1715" s="152" t="s">
        <v>2129</v>
      </c>
    </row>
    <row r="1716" spans="1:11" ht="21" x14ac:dyDescent="0.2">
      <c r="A1716" s="145">
        <v>73</v>
      </c>
      <c r="B1716" s="146" t="s">
        <v>3716</v>
      </c>
      <c r="C1716" s="146" t="s">
        <v>138</v>
      </c>
      <c r="D1716" s="147">
        <v>1775</v>
      </c>
      <c r="E1716" s="251">
        <v>2</v>
      </c>
      <c r="F1716" s="149">
        <v>2</v>
      </c>
      <c r="G1716" s="149">
        <v>1</v>
      </c>
      <c r="H1716" s="149">
        <v>1</v>
      </c>
      <c r="I1716" s="200">
        <v>6</v>
      </c>
      <c r="J1716" s="154">
        <v>10650</v>
      </c>
      <c r="K1716" s="152" t="s">
        <v>2165</v>
      </c>
    </row>
    <row r="1717" spans="1:11" ht="21" x14ac:dyDescent="0.2">
      <c r="A1717" s="145">
        <v>74</v>
      </c>
      <c r="B1717" s="146" t="s">
        <v>3717</v>
      </c>
      <c r="C1717" s="146" t="s">
        <v>269</v>
      </c>
      <c r="D1717" s="147">
        <v>4480</v>
      </c>
      <c r="E1717" s="251">
        <v>2</v>
      </c>
      <c r="F1717" s="149">
        <v>2</v>
      </c>
      <c r="G1717" s="149">
        <v>1</v>
      </c>
      <c r="H1717" s="149">
        <v>1</v>
      </c>
      <c r="I1717" s="200">
        <v>6</v>
      </c>
      <c r="J1717" s="154">
        <v>26880</v>
      </c>
      <c r="K1717" s="152" t="s">
        <v>2165</v>
      </c>
    </row>
    <row r="1718" spans="1:11" ht="21" x14ac:dyDescent="0.2">
      <c r="A1718" s="145">
        <v>76</v>
      </c>
      <c r="B1718" s="255" t="s">
        <v>1556</v>
      </c>
      <c r="C1718" s="152" t="s">
        <v>1</v>
      </c>
      <c r="D1718" s="154">
        <v>7000</v>
      </c>
      <c r="E1718" s="149">
        <v>0</v>
      </c>
      <c r="F1718" s="149">
        <v>1</v>
      </c>
      <c r="G1718" s="149">
        <v>0</v>
      </c>
      <c r="H1718" s="149">
        <v>0</v>
      </c>
      <c r="I1718" s="200">
        <v>1</v>
      </c>
      <c r="J1718" s="154">
        <v>7000</v>
      </c>
      <c r="K1718" s="152" t="s">
        <v>2085</v>
      </c>
    </row>
    <row r="1719" spans="1:11" ht="21" x14ac:dyDescent="0.2">
      <c r="A1719" s="145">
        <v>77</v>
      </c>
      <c r="B1719" s="157" t="s">
        <v>3718</v>
      </c>
      <c r="C1719" s="152" t="s">
        <v>138</v>
      </c>
      <c r="D1719" s="154">
        <v>5500</v>
      </c>
      <c r="E1719" s="118">
        <v>6</v>
      </c>
      <c r="F1719" s="149">
        <v>2</v>
      </c>
      <c r="G1719" s="149">
        <v>2</v>
      </c>
      <c r="H1719" s="149">
        <v>0</v>
      </c>
      <c r="I1719" s="200">
        <v>10</v>
      </c>
      <c r="J1719" s="154">
        <v>55000</v>
      </c>
      <c r="K1719" s="152" t="s">
        <v>2127</v>
      </c>
    </row>
    <row r="1720" spans="1:11" ht="21" x14ac:dyDescent="0.2">
      <c r="A1720" s="145">
        <v>79</v>
      </c>
      <c r="B1720" s="146" t="s">
        <v>3719</v>
      </c>
      <c r="C1720" s="146" t="s">
        <v>265</v>
      </c>
      <c r="D1720" s="147">
        <v>55</v>
      </c>
      <c r="E1720" s="251">
        <v>11</v>
      </c>
      <c r="F1720" s="149">
        <v>10</v>
      </c>
      <c r="G1720" s="149">
        <v>0</v>
      </c>
      <c r="H1720" s="149">
        <v>0</v>
      </c>
      <c r="I1720" s="200">
        <v>21</v>
      </c>
      <c r="J1720" s="154">
        <v>1155</v>
      </c>
      <c r="K1720" s="152" t="s">
        <v>2165</v>
      </c>
    </row>
    <row r="1721" spans="1:11" ht="21" x14ac:dyDescent="0.2">
      <c r="A1721" s="145">
        <v>81</v>
      </c>
      <c r="B1721" s="146" t="s">
        <v>3720</v>
      </c>
      <c r="C1721" s="146" t="s">
        <v>49</v>
      </c>
      <c r="D1721" s="147">
        <v>26</v>
      </c>
      <c r="E1721" s="253">
        <v>55</v>
      </c>
      <c r="F1721" s="149">
        <v>55</v>
      </c>
      <c r="G1721" s="149">
        <v>55</v>
      </c>
      <c r="H1721" s="149">
        <v>55</v>
      </c>
      <c r="I1721" s="200">
        <v>220</v>
      </c>
      <c r="J1721" s="154">
        <v>5720</v>
      </c>
      <c r="K1721" s="152" t="s">
        <v>2165</v>
      </c>
    </row>
    <row r="1722" spans="1:11" ht="21" x14ac:dyDescent="0.2">
      <c r="A1722" s="145">
        <v>83</v>
      </c>
      <c r="B1722" s="157" t="s">
        <v>3721</v>
      </c>
      <c r="C1722" s="152" t="s">
        <v>269</v>
      </c>
      <c r="D1722" s="154">
        <v>450</v>
      </c>
      <c r="E1722" s="149">
        <v>0</v>
      </c>
      <c r="F1722" s="149">
        <v>0</v>
      </c>
      <c r="G1722" s="149">
        <v>100</v>
      </c>
      <c r="H1722" s="149">
        <v>0</v>
      </c>
      <c r="I1722" s="200">
        <v>100</v>
      </c>
      <c r="J1722" s="154">
        <v>45000</v>
      </c>
      <c r="K1722" s="152" t="s">
        <v>2082</v>
      </c>
    </row>
    <row r="1723" spans="1:11" ht="21" x14ac:dyDescent="0.2">
      <c r="A1723" s="145">
        <v>84</v>
      </c>
      <c r="B1723" s="255" t="s">
        <v>3722</v>
      </c>
      <c r="C1723" s="152" t="s">
        <v>269</v>
      </c>
      <c r="D1723" s="154">
        <v>45</v>
      </c>
      <c r="E1723" s="149">
        <v>0</v>
      </c>
      <c r="F1723" s="149">
        <v>0</v>
      </c>
      <c r="G1723" s="183">
        <v>1000</v>
      </c>
      <c r="H1723" s="149">
        <v>0</v>
      </c>
      <c r="I1723" s="200">
        <v>1000</v>
      </c>
      <c r="J1723" s="154">
        <v>45000</v>
      </c>
      <c r="K1723" s="152" t="s">
        <v>2082</v>
      </c>
    </row>
    <row r="1724" spans="1:11" ht="21" x14ac:dyDescent="0.2">
      <c r="A1724" s="145">
        <v>88</v>
      </c>
      <c r="B1724" s="146" t="s">
        <v>3723</v>
      </c>
      <c r="C1724" s="146" t="s">
        <v>269</v>
      </c>
      <c r="D1724" s="147">
        <v>225</v>
      </c>
      <c r="E1724" s="251">
        <v>50</v>
      </c>
      <c r="F1724" s="149">
        <v>50</v>
      </c>
      <c r="G1724" s="149">
        <v>50</v>
      </c>
      <c r="H1724" s="149">
        <v>50</v>
      </c>
      <c r="I1724" s="200">
        <v>200</v>
      </c>
      <c r="J1724" s="154">
        <v>45000</v>
      </c>
      <c r="K1724" s="152" t="s">
        <v>2165</v>
      </c>
    </row>
    <row r="1725" spans="1:11" ht="21" x14ac:dyDescent="0.2">
      <c r="A1725" s="145">
        <v>89</v>
      </c>
      <c r="B1725" s="146" t="s">
        <v>3724</v>
      </c>
      <c r="C1725" s="146" t="s">
        <v>269</v>
      </c>
      <c r="D1725" s="147">
        <v>175</v>
      </c>
      <c r="E1725" s="251">
        <v>100</v>
      </c>
      <c r="F1725" s="149">
        <v>100</v>
      </c>
      <c r="G1725" s="149">
        <v>100</v>
      </c>
      <c r="H1725" s="149">
        <v>100</v>
      </c>
      <c r="I1725" s="200">
        <v>400</v>
      </c>
      <c r="J1725" s="154">
        <v>70000</v>
      </c>
      <c r="K1725" s="152" t="s">
        <v>2165</v>
      </c>
    </row>
    <row r="1726" spans="1:11" ht="21" x14ac:dyDescent="0.2">
      <c r="A1726" s="145">
        <v>90</v>
      </c>
      <c r="B1726" s="146" t="s">
        <v>3725</v>
      </c>
      <c r="C1726" s="146" t="s">
        <v>269</v>
      </c>
      <c r="D1726" s="147">
        <v>145</v>
      </c>
      <c r="E1726" s="251">
        <v>25</v>
      </c>
      <c r="F1726" s="149">
        <v>25</v>
      </c>
      <c r="G1726" s="149">
        <v>25</v>
      </c>
      <c r="H1726" s="149">
        <v>25</v>
      </c>
      <c r="I1726" s="200">
        <v>100</v>
      </c>
      <c r="J1726" s="154">
        <v>14500</v>
      </c>
      <c r="K1726" s="152" t="s">
        <v>2165</v>
      </c>
    </row>
    <row r="1727" spans="1:11" ht="21" x14ac:dyDescent="0.2">
      <c r="A1727" s="145">
        <v>91</v>
      </c>
      <c r="B1727" s="146" t="s">
        <v>3726</v>
      </c>
      <c r="C1727" s="146" t="s">
        <v>269</v>
      </c>
      <c r="D1727" s="147">
        <v>45</v>
      </c>
      <c r="E1727" s="251">
        <v>50</v>
      </c>
      <c r="F1727" s="149">
        <v>50</v>
      </c>
      <c r="G1727" s="149">
        <v>50</v>
      </c>
      <c r="H1727" s="149">
        <v>50</v>
      </c>
      <c r="I1727" s="200">
        <v>200</v>
      </c>
      <c r="J1727" s="154">
        <v>9000</v>
      </c>
      <c r="K1727" s="152" t="s">
        <v>2165</v>
      </c>
    </row>
    <row r="1728" spans="1:11" ht="21" x14ac:dyDescent="0.2">
      <c r="A1728" s="145">
        <v>92</v>
      </c>
      <c r="B1728" s="146" t="s">
        <v>3727</v>
      </c>
      <c r="C1728" s="146" t="s">
        <v>269</v>
      </c>
      <c r="D1728" s="147">
        <v>140</v>
      </c>
      <c r="E1728" s="251">
        <v>5</v>
      </c>
      <c r="F1728" s="149">
        <v>5</v>
      </c>
      <c r="G1728" s="149">
        <v>5</v>
      </c>
      <c r="H1728" s="149">
        <v>5</v>
      </c>
      <c r="I1728" s="200">
        <v>20</v>
      </c>
      <c r="J1728" s="154">
        <v>2800</v>
      </c>
      <c r="K1728" s="152" t="s">
        <v>2165</v>
      </c>
    </row>
    <row r="1729" spans="1:11" ht="21" x14ac:dyDescent="0.2">
      <c r="A1729" s="145">
        <v>93</v>
      </c>
      <c r="B1729" s="146" t="s">
        <v>3728</v>
      </c>
      <c r="C1729" s="146" t="s">
        <v>269</v>
      </c>
      <c r="D1729" s="147">
        <v>140</v>
      </c>
      <c r="E1729" s="251">
        <v>5</v>
      </c>
      <c r="F1729" s="149">
        <v>5</v>
      </c>
      <c r="G1729" s="149">
        <v>5</v>
      </c>
      <c r="H1729" s="149">
        <v>5</v>
      </c>
      <c r="I1729" s="200">
        <v>20</v>
      </c>
      <c r="J1729" s="154">
        <v>2800</v>
      </c>
      <c r="K1729" s="152" t="s">
        <v>2165</v>
      </c>
    </row>
    <row r="1730" spans="1:11" ht="21" x14ac:dyDescent="0.2">
      <c r="A1730" s="145">
        <v>94</v>
      </c>
      <c r="B1730" s="146" t="s">
        <v>3729</v>
      </c>
      <c r="C1730" s="146" t="s">
        <v>269</v>
      </c>
      <c r="D1730" s="147">
        <v>450</v>
      </c>
      <c r="E1730" s="373">
        <v>0</v>
      </c>
      <c r="F1730" s="149">
        <v>66</v>
      </c>
      <c r="G1730" s="149">
        <v>33</v>
      </c>
      <c r="H1730" s="149">
        <v>33</v>
      </c>
      <c r="I1730" s="200">
        <v>132</v>
      </c>
      <c r="J1730" s="154">
        <v>59400</v>
      </c>
      <c r="K1730" s="152" t="s">
        <v>2165</v>
      </c>
    </row>
    <row r="1731" spans="1:11" ht="21" x14ac:dyDescent="0.2">
      <c r="A1731" s="145">
        <v>96</v>
      </c>
      <c r="B1731" s="157" t="s">
        <v>3730</v>
      </c>
      <c r="C1731" s="152" t="s">
        <v>1</v>
      </c>
      <c r="D1731" s="154">
        <v>2500</v>
      </c>
      <c r="E1731" s="149">
        <v>0</v>
      </c>
      <c r="F1731" s="149">
        <v>2</v>
      </c>
      <c r="G1731" s="149">
        <v>0</v>
      </c>
      <c r="H1731" s="149">
        <v>0</v>
      </c>
      <c r="I1731" s="200">
        <v>2</v>
      </c>
      <c r="J1731" s="154">
        <v>5000</v>
      </c>
      <c r="K1731" s="152" t="s">
        <v>2082</v>
      </c>
    </row>
    <row r="1732" spans="1:11" ht="21" x14ac:dyDescent="0.2">
      <c r="A1732" s="145">
        <v>97</v>
      </c>
      <c r="B1732" s="255" t="s">
        <v>3731</v>
      </c>
      <c r="C1732" s="152" t="s">
        <v>49</v>
      </c>
      <c r="D1732" s="154">
        <v>15</v>
      </c>
      <c r="E1732" s="149">
        <v>0</v>
      </c>
      <c r="F1732" s="149">
        <v>100</v>
      </c>
      <c r="G1732" s="149">
        <v>0</v>
      </c>
      <c r="H1732" s="149">
        <v>0</v>
      </c>
      <c r="I1732" s="200">
        <v>100</v>
      </c>
      <c r="J1732" s="154">
        <v>1500</v>
      </c>
      <c r="K1732" s="152" t="s">
        <v>2082</v>
      </c>
    </row>
    <row r="1733" spans="1:11" ht="21" x14ac:dyDescent="0.2">
      <c r="A1733" s="145">
        <v>98</v>
      </c>
      <c r="B1733" s="228" t="s">
        <v>3732</v>
      </c>
      <c r="C1733" s="152" t="s">
        <v>6</v>
      </c>
      <c r="D1733" s="154">
        <v>5000</v>
      </c>
      <c r="E1733" s="149">
        <v>2</v>
      </c>
      <c r="F1733" s="149">
        <v>0</v>
      </c>
      <c r="G1733" s="149">
        <v>0</v>
      </c>
      <c r="H1733" s="149">
        <v>0</v>
      </c>
      <c r="I1733" s="200">
        <v>2</v>
      </c>
      <c r="J1733" s="154">
        <v>10000</v>
      </c>
      <c r="K1733" s="152" t="s">
        <v>2127</v>
      </c>
    </row>
    <row r="1734" spans="1:11" ht="21" x14ac:dyDescent="0.2">
      <c r="A1734" s="145">
        <v>99</v>
      </c>
      <c r="B1734" s="157" t="s">
        <v>3733</v>
      </c>
      <c r="C1734" s="152" t="s">
        <v>87</v>
      </c>
      <c r="D1734" s="154">
        <v>99000</v>
      </c>
      <c r="E1734" s="118">
        <v>1</v>
      </c>
      <c r="F1734" s="149">
        <v>1</v>
      </c>
      <c r="G1734" s="149">
        <v>1</v>
      </c>
      <c r="H1734" s="149">
        <v>1</v>
      </c>
      <c r="I1734" s="200">
        <v>4</v>
      </c>
      <c r="J1734" s="154">
        <v>396000</v>
      </c>
      <c r="K1734" s="152" t="s">
        <v>2082</v>
      </c>
    </row>
    <row r="1735" spans="1:11" ht="21" x14ac:dyDescent="0.2">
      <c r="A1735" s="145">
        <v>100</v>
      </c>
      <c r="B1735" s="157" t="s">
        <v>3734</v>
      </c>
      <c r="C1735" s="152"/>
      <c r="D1735" s="345">
        <v>33000</v>
      </c>
      <c r="E1735" s="183">
        <v>1</v>
      </c>
      <c r="F1735" s="149">
        <v>1</v>
      </c>
      <c r="G1735" s="157">
        <v>1</v>
      </c>
      <c r="H1735" s="149">
        <v>1</v>
      </c>
      <c r="I1735" s="200">
        <v>4</v>
      </c>
      <c r="J1735" s="154">
        <v>132000</v>
      </c>
      <c r="K1735" s="216" t="s">
        <v>3735</v>
      </c>
    </row>
    <row r="1736" spans="1:11" ht="23.25" x14ac:dyDescent="0.5">
      <c r="A1736" s="352" t="s">
        <v>3783</v>
      </c>
      <c r="B1736" s="352"/>
    </row>
    <row r="1737" spans="1:11" ht="21" x14ac:dyDescent="0.2">
      <c r="A1737" s="110">
        <v>1</v>
      </c>
      <c r="B1737" s="111" t="s">
        <v>3736</v>
      </c>
      <c r="C1737" s="111" t="s">
        <v>1</v>
      </c>
      <c r="D1737" s="123">
        <v>3500</v>
      </c>
      <c r="E1737" s="122">
        <v>0</v>
      </c>
      <c r="F1737" s="114">
        <v>1</v>
      </c>
      <c r="G1737" s="114">
        <v>0</v>
      </c>
      <c r="H1737" s="114">
        <v>0</v>
      </c>
      <c r="I1737" s="163">
        <v>1</v>
      </c>
      <c r="J1737" s="391">
        <v>3500</v>
      </c>
      <c r="K1737" s="117" t="s">
        <v>2082</v>
      </c>
    </row>
    <row r="1738" spans="1:11" ht="21" x14ac:dyDescent="0.2">
      <c r="A1738" s="110">
        <v>2</v>
      </c>
      <c r="B1738" s="111" t="s">
        <v>3737</v>
      </c>
      <c r="C1738" s="111" t="s">
        <v>1</v>
      </c>
      <c r="D1738" s="123">
        <v>2100</v>
      </c>
      <c r="E1738" s="122">
        <v>0</v>
      </c>
      <c r="F1738" s="114">
        <v>3</v>
      </c>
      <c r="G1738" s="114">
        <v>0</v>
      </c>
      <c r="H1738" s="114">
        <v>0</v>
      </c>
      <c r="I1738" s="163">
        <v>3</v>
      </c>
      <c r="J1738" s="391">
        <v>6300</v>
      </c>
      <c r="K1738" s="117" t="s">
        <v>2082</v>
      </c>
    </row>
    <row r="1739" spans="1:11" ht="21" x14ac:dyDescent="0.2">
      <c r="A1739" s="110">
        <v>3</v>
      </c>
      <c r="B1739" s="111" t="s">
        <v>3738</v>
      </c>
      <c r="C1739" s="111" t="s">
        <v>49</v>
      </c>
      <c r="D1739" s="123">
        <v>1400</v>
      </c>
      <c r="E1739" s="122">
        <v>0</v>
      </c>
      <c r="F1739" s="114">
        <v>3</v>
      </c>
      <c r="G1739" s="114">
        <v>0</v>
      </c>
      <c r="H1739" s="114">
        <v>0</v>
      </c>
      <c r="I1739" s="163">
        <v>3</v>
      </c>
      <c r="J1739" s="391">
        <v>4200</v>
      </c>
      <c r="K1739" s="117" t="s">
        <v>2082</v>
      </c>
    </row>
    <row r="1740" spans="1:11" ht="21" x14ac:dyDescent="0.2">
      <c r="A1740" s="110">
        <v>4</v>
      </c>
      <c r="B1740" s="111" t="s">
        <v>3739</v>
      </c>
      <c r="C1740" s="111" t="s">
        <v>1</v>
      </c>
      <c r="D1740" s="123">
        <v>900</v>
      </c>
      <c r="E1740" s="122">
        <v>0</v>
      </c>
      <c r="F1740" s="114">
        <v>2</v>
      </c>
      <c r="G1740" s="114">
        <v>0</v>
      </c>
      <c r="H1740" s="114">
        <v>0</v>
      </c>
      <c r="I1740" s="163">
        <v>2</v>
      </c>
      <c r="J1740" s="391">
        <v>1800</v>
      </c>
      <c r="K1740" s="117" t="s">
        <v>2082</v>
      </c>
    </row>
    <row r="1741" spans="1:11" ht="21" x14ac:dyDescent="0.2">
      <c r="A1741" s="110">
        <v>5</v>
      </c>
      <c r="B1741" s="111" t="s">
        <v>3740</v>
      </c>
      <c r="C1741" s="111" t="s">
        <v>9</v>
      </c>
      <c r="D1741" s="123">
        <v>600</v>
      </c>
      <c r="E1741" s="122">
        <v>0</v>
      </c>
      <c r="F1741" s="114">
        <v>5</v>
      </c>
      <c r="G1741" s="114">
        <v>0</v>
      </c>
      <c r="H1741" s="114">
        <v>0</v>
      </c>
      <c r="I1741" s="163">
        <v>5</v>
      </c>
      <c r="J1741" s="391">
        <v>3000</v>
      </c>
      <c r="K1741" s="117" t="s">
        <v>2082</v>
      </c>
    </row>
    <row r="1742" spans="1:11" ht="21" x14ac:dyDescent="0.2">
      <c r="A1742" s="110">
        <v>6</v>
      </c>
      <c r="B1742" s="111" t="s">
        <v>3741</v>
      </c>
      <c r="C1742" s="111" t="s">
        <v>9</v>
      </c>
      <c r="D1742" s="123">
        <v>300</v>
      </c>
      <c r="E1742" s="122">
        <v>0</v>
      </c>
      <c r="F1742" s="114">
        <v>0</v>
      </c>
      <c r="G1742" s="114">
        <v>6</v>
      </c>
      <c r="H1742" s="114">
        <v>0</v>
      </c>
      <c r="I1742" s="163">
        <v>6</v>
      </c>
      <c r="J1742" s="391">
        <v>1800</v>
      </c>
      <c r="K1742" s="117" t="s">
        <v>2082</v>
      </c>
    </row>
    <row r="1743" spans="1:11" ht="21" x14ac:dyDescent="0.2">
      <c r="A1743" s="110">
        <v>7</v>
      </c>
      <c r="B1743" s="111" t="s">
        <v>3742</v>
      </c>
      <c r="C1743" s="111" t="s">
        <v>1</v>
      </c>
      <c r="D1743" s="123">
        <v>5000</v>
      </c>
      <c r="E1743" s="122">
        <v>0</v>
      </c>
      <c r="F1743" s="114">
        <v>0</v>
      </c>
      <c r="G1743" s="114">
        <v>2</v>
      </c>
      <c r="H1743" s="114">
        <v>0</v>
      </c>
      <c r="I1743" s="163">
        <v>2</v>
      </c>
      <c r="J1743" s="391">
        <v>10000</v>
      </c>
      <c r="K1743" s="117" t="s">
        <v>2082</v>
      </c>
    </row>
    <row r="1744" spans="1:11" ht="21" x14ac:dyDescent="0.2">
      <c r="A1744" s="110">
        <v>8</v>
      </c>
      <c r="B1744" s="111" t="s">
        <v>3743</v>
      </c>
      <c r="C1744" s="111" t="s">
        <v>9</v>
      </c>
      <c r="D1744" s="123">
        <v>200</v>
      </c>
      <c r="E1744" s="122">
        <v>0</v>
      </c>
      <c r="F1744" s="114">
        <v>0</v>
      </c>
      <c r="G1744" s="114">
        <v>6</v>
      </c>
      <c r="H1744" s="114">
        <v>0</v>
      </c>
      <c r="I1744" s="163">
        <v>6</v>
      </c>
      <c r="J1744" s="391">
        <v>1200</v>
      </c>
      <c r="K1744" s="117" t="s">
        <v>2082</v>
      </c>
    </row>
    <row r="1745" spans="1:11" ht="21" x14ac:dyDescent="0.2">
      <c r="A1745" s="110">
        <v>9</v>
      </c>
      <c r="B1745" s="111" t="s">
        <v>3744</v>
      </c>
      <c r="C1745" s="111" t="s">
        <v>1</v>
      </c>
      <c r="D1745" s="123">
        <v>3750</v>
      </c>
      <c r="E1745" s="122">
        <v>1</v>
      </c>
      <c r="F1745" s="114">
        <v>0</v>
      </c>
      <c r="G1745" s="114">
        <v>0</v>
      </c>
      <c r="H1745" s="114">
        <v>0</v>
      </c>
      <c r="I1745" s="163">
        <v>1</v>
      </c>
      <c r="J1745" s="391">
        <v>3750</v>
      </c>
      <c r="K1745" s="117" t="s">
        <v>2082</v>
      </c>
    </row>
    <row r="1746" spans="1:11" ht="21" x14ac:dyDescent="0.2">
      <c r="A1746" s="110">
        <v>10</v>
      </c>
      <c r="B1746" s="111" t="s">
        <v>3745</v>
      </c>
      <c r="C1746" s="111" t="s">
        <v>1</v>
      </c>
      <c r="D1746" s="123">
        <v>5000</v>
      </c>
      <c r="E1746" s="122">
        <v>1</v>
      </c>
      <c r="F1746" s="114">
        <v>0</v>
      </c>
      <c r="G1746" s="114">
        <v>0</v>
      </c>
      <c r="H1746" s="114">
        <v>0</v>
      </c>
      <c r="I1746" s="163">
        <v>1</v>
      </c>
      <c r="J1746" s="391">
        <v>5000</v>
      </c>
      <c r="K1746" s="117" t="s">
        <v>2082</v>
      </c>
    </row>
    <row r="1747" spans="1:11" ht="21" x14ac:dyDescent="0.2">
      <c r="A1747" s="110">
        <v>11</v>
      </c>
      <c r="B1747" s="111" t="s">
        <v>3746</v>
      </c>
      <c r="C1747" s="111" t="s">
        <v>89</v>
      </c>
      <c r="D1747" s="123">
        <v>450</v>
      </c>
      <c r="E1747" s="122">
        <v>1</v>
      </c>
      <c r="F1747" s="114">
        <v>0</v>
      </c>
      <c r="G1747" s="114">
        <v>0</v>
      </c>
      <c r="H1747" s="114">
        <v>0</v>
      </c>
      <c r="I1747" s="163">
        <v>1</v>
      </c>
      <c r="J1747" s="391">
        <v>450</v>
      </c>
      <c r="K1747" s="117" t="s">
        <v>2082</v>
      </c>
    </row>
    <row r="1748" spans="1:11" ht="21" x14ac:dyDescent="0.2">
      <c r="A1748" s="110">
        <v>12</v>
      </c>
      <c r="B1748" s="111" t="s">
        <v>3747</v>
      </c>
      <c r="C1748" s="111" t="s">
        <v>89</v>
      </c>
      <c r="D1748" s="123">
        <v>630</v>
      </c>
      <c r="E1748" s="122">
        <v>1</v>
      </c>
      <c r="F1748" s="114">
        <v>0</v>
      </c>
      <c r="G1748" s="114">
        <v>0</v>
      </c>
      <c r="H1748" s="114">
        <v>0</v>
      </c>
      <c r="I1748" s="163">
        <v>1</v>
      </c>
      <c r="J1748" s="391">
        <v>630</v>
      </c>
      <c r="K1748" s="117" t="s">
        <v>2082</v>
      </c>
    </row>
    <row r="1749" spans="1:11" ht="21" x14ac:dyDescent="0.2">
      <c r="A1749" s="110">
        <v>13</v>
      </c>
      <c r="B1749" s="111" t="s">
        <v>3748</v>
      </c>
      <c r="C1749" s="111" t="s">
        <v>89</v>
      </c>
      <c r="D1749" s="123">
        <v>720</v>
      </c>
      <c r="E1749" s="122">
        <v>1</v>
      </c>
      <c r="F1749" s="114">
        <v>0</v>
      </c>
      <c r="G1749" s="114">
        <v>0</v>
      </c>
      <c r="H1749" s="114">
        <v>0</v>
      </c>
      <c r="I1749" s="163">
        <v>1</v>
      </c>
      <c r="J1749" s="391">
        <v>720</v>
      </c>
      <c r="K1749" s="117" t="s">
        <v>2082</v>
      </c>
    </row>
    <row r="1750" spans="1:11" ht="21" x14ac:dyDescent="0.2">
      <c r="A1750" s="110">
        <v>14</v>
      </c>
      <c r="B1750" s="111" t="s">
        <v>3749</v>
      </c>
      <c r="C1750" s="111" t="s">
        <v>89</v>
      </c>
      <c r="D1750" s="123">
        <v>900</v>
      </c>
      <c r="E1750" s="122">
        <v>1</v>
      </c>
      <c r="F1750" s="114">
        <v>0</v>
      </c>
      <c r="G1750" s="114">
        <v>0</v>
      </c>
      <c r="H1750" s="114">
        <v>0</v>
      </c>
      <c r="I1750" s="163">
        <v>1</v>
      </c>
      <c r="J1750" s="391">
        <v>900</v>
      </c>
      <c r="K1750" s="117" t="s">
        <v>2082</v>
      </c>
    </row>
    <row r="1751" spans="1:11" ht="21" x14ac:dyDescent="0.2">
      <c r="A1751" s="110">
        <v>15</v>
      </c>
      <c r="B1751" s="111" t="s">
        <v>3750</v>
      </c>
      <c r="C1751" s="111" t="s">
        <v>89</v>
      </c>
      <c r="D1751" s="123">
        <v>1557</v>
      </c>
      <c r="E1751" s="122">
        <v>1</v>
      </c>
      <c r="F1751" s="114">
        <v>0</v>
      </c>
      <c r="G1751" s="114">
        <v>0</v>
      </c>
      <c r="H1751" s="114">
        <v>0</v>
      </c>
      <c r="I1751" s="163">
        <v>1</v>
      </c>
      <c r="J1751" s="391">
        <v>1557</v>
      </c>
      <c r="K1751" s="117" t="s">
        <v>2082</v>
      </c>
    </row>
    <row r="1752" spans="1:11" ht="21" x14ac:dyDescent="0.2">
      <c r="A1752" s="110">
        <v>16</v>
      </c>
      <c r="B1752" s="111" t="s">
        <v>3751</v>
      </c>
      <c r="C1752" s="111" t="s">
        <v>89</v>
      </c>
      <c r="D1752" s="123">
        <v>1908</v>
      </c>
      <c r="E1752" s="122">
        <v>1</v>
      </c>
      <c r="F1752" s="114">
        <v>0</v>
      </c>
      <c r="G1752" s="114">
        <v>0</v>
      </c>
      <c r="H1752" s="114">
        <v>0</v>
      </c>
      <c r="I1752" s="163">
        <v>1</v>
      </c>
      <c r="J1752" s="391">
        <v>1908</v>
      </c>
      <c r="K1752" s="117" t="s">
        <v>2082</v>
      </c>
    </row>
    <row r="1753" spans="1:11" ht="21" x14ac:dyDescent="0.2">
      <c r="A1753" s="110">
        <v>17</v>
      </c>
      <c r="B1753" s="111" t="s">
        <v>3752</v>
      </c>
      <c r="C1753" s="111" t="s">
        <v>1</v>
      </c>
      <c r="D1753" s="123">
        <v>450</v>
      </c>
      <c r="E1753" s="122">
        <v>1</v>
      </c>
      <c r="F1753" s="114">
        <v>0</v>
      </c>
      <c r="G1753" s="114">
        <v>0</v>
      </c>
      <c r="H1753" s="114">
        <v>0</v>
      </c>
      <c r="I1753" s="163">
        <v>1</v>
      </c>
      <c r="J1753" s="391">
        <v>450</v>
      </c>
      <c r="K1753" s="117" t="s">
        <v>2082</v>
      </c>
    </row>
    <row r="1754" spans="1:11" ht="21" x14ac:dyDescent="0.2">
      <c r="A1754" s="110">
        <v>18</v>
      </c>
      <c r="B1754" s="111" t="s">
        <v>3753</v>
      </c>
      <c r="C1754" s="111" t="s">
        <v>1</v>
      </c>
      <c r="D1754" s="123">
        <v>450</v>
      </c>
      <c r="E1754" s="122">
        <v>1</v>
      </c>
      <c r="F1754" s="114">
        <v>0</v>
      </c>
      <c r="G1754" s="114">
        <v>0</v>
      </c>
      <c r="H1754" s="114">
        <v>0</v>
      </c>
      <c r="I1754" s="163">
        <v>1</v>
      </c>
      <c r="J1754" s="391">
        <v>450</v>
      </c>
      <c r="K1754" s="117" t="s">
        <v>2082</v>
      </c>
    </row>
    <row r="1755" spans="1:11" ht="21" x14ac:dyDescent="0.2">
      <c r="A1755" s="110">
        <v>19</v>
      </c>
      <c r="B1755" s="111" t="s">
        <v>3754</v>
      </c>
      <c r="C1755" s="111" t="s">
        <v>89</v>
      </c>
      <c r="D1755" s="123">
        <v>150</v>
      </c>
      <c r="E1755" s="122">
        <v>2</v>
      </c>
      <c r="F1755" s="114">
        <v>0</v>
      </c>
      <c r="G1755" s="114">
        <v>0</v>
      </c>
      <c r="H1755" s="114">
        <v>0</v>
      </c>
      <c r="I1755" s="163">
        <v>2</v>
      </c>
      <c r="J1755" s="391">
        <v>300</v>
      </c>
      <c r="K1755" s="117" t="s">
        <v>2082</v>
      </c>
    </row>
    <row r="1756" spans="1:11" ht="21" x14ac:dyDescent="0.2">
      <c r="A1756" s="110">
        <v>20</v>
      </c>
      <c r="B1756" s="111" t="s">
        <v>3755</v>
      </c>
      <c r="C1756" s="111" t="s">
        <v>49</v>
      </c>
      <c r="D1756" s="123">
        <v>525</v>
      </c>
      <c r="E1756" s="122">
        <v>2</v>
      </c>
      <c r="F1756" s="114">
        <v>0</v>
      </c>
      <c r="G1756" s="114">
        <v>0</v>
      </c>
      <c r="H1756" s="114">
        <v>0</v>
      </c>
      <c r="I1756" s="163">
        <v>2</v>
      </c>
      <c r="J1756" s="391">
        <v>1050</v>
      </c>
      <c r="K1756" s="117" t="s">
        <v>2082</v>
      </c>
    </row>
    <row r="1757" spans="1:11" ht="21" x14ac:dyDescent="0.2">
      <c r="A1757" s="110">
        <v>21</v>
      </c>
      <c r="B1757" s="111" t="s">
        <v>3756</v>
      </c>
      <c r="C1757" s="111" t="s">
        <v>49</v>
      </c>
      <c r="D1757" s="123">
        <v>400</v>
      </c>
      <c r="E1757" s="122">
        <v>2</v>
      </c>
      <c r="F1757" s="114">
        <v>0</v>
      </c>
      <c r="G1757" s="114">
        <v>0</v>
      </c>
      <c r="H1757" s="114">
        <v>0</v>
      </c>
      <c r="I1757" s="163">
        <v>2</v>
      </c>
      <c r="J1757" s="391">
        <v>800</v>
      </c>
      <c r="K1757" s="117" t="s">
        <v>2082</v>
      </c>
    </row>
    <row r="1758" spans="1:11" ht="21" x14ac:dyDescent="0.2">
      <c r="A1758" s="110">
        <v>22</v>
      </c>
      <c r="B1758" s="111" t="s">
        <v>3757</v>
      </c>
      <c r="C1758" s="111" t="s">
        <v>1</v>
      </c>
      <c r="D1758" s="123">
        <v>2000</v>
      </c>
      <c r="E1758" s="122">
        <v>1</v>
      </c>
      <c r="F1758" s="114">
        <v>0</v>
      </c>
      <c r="G1758" s="114">
        <v>0</v>
      </c>
      <c r="H1758" s="114">
        <v>0</v>
      </c>
      <c r="I1758" s="163">
        <v>1</v>
      </c>
      <c r="J1758" s="391">
        <v>2000</v>
      </c>
      <c r="K1758" s="117" t="s">
        <v>2082</v>
      </c>
    </row>
    <row r="1759" spans="1:11" ht="21" x14ac:dyDescent="0.2">
      <c r="A1759" s="110">
        <v>23</v>
      </c>
      <c r="B1759" s="111" t="s">
        <v>3758</v>
      </c>
      <c r="C1759" s="111" t="s">
        <v>1</v>
      </c>
      <c r="D1759" s="123">
        <v>2000</v>
      </c>
      <c r="E1759" s="122">
        <v>0</v>
      </c>
      <c r="F1759" s="114">
        <v>1</v>
      </c>
      <c r="G1759" s="114">
        <v>0</v>
      </c>
      <c r="H1759" s="114">
        <v>0</v>
      </c>
      <c r="I1759" s="163">
        <v>1</v>
      </c>
      <c r="J1759" s="391">
        <v>2000</v>
      </c>
      <c r="K1759" s="117" t="s">
        <v>2082</v>
      </c>
    </row>
    <row r="1760" spans="1:11" ht="21" x14ac:dyDescent="0.2">
      <c r="A1760" s="110">
        <v>24</v>
      </c>
      <c r="B1760" s="111" t="s">
        <v>3759</v>
      </c>
      <c r="C1760" s="111" t="s">
        <v>49</v>
      </c>
      <c r="D1760" s="123">
        <v>570</v>
      </c>
      <c r="E1760" s="122">
        <v>0</v>
      </c>
      <c r="F1760" s="114">
        <v>3</v>
      </c>
      <c r="G1760" s="114">
        <v>0</v>
      </c>
      <c r="H1760" s="114">
        <v>0</v>
      </c>
      <c r="I1760" s="163">
        <v>3</v>
      </c>
      <c r="J1760" s="391">
        <v>1710</v>
      </c>
      <c r="K1760" s="117" t="s">
        <v>2082</v>
      </c>
    </row>
    <row r="1761" spans="1:11" ht="21" x14ac:dyDescent="0.2">
      <c r="A1761" s="110">
        <v>25</v>
      </c>
      <c r="B1761" s="111" t="s">
        <v>3760</v>
      </c>
      <c r="C1761" s="111" t="s">
        <v>49</v>
      </c>
      <c r="D1761" s="123">
        <v>1000</v>
      </c>
      <c r="E1761" s="122">
        <v>0</v>
      </c>
      <c r="F1761" s="114">
        <v>1</v>
      </c>
      <c r="G1761" s="114">
        <v>0</v>
      </c>
      <c r="H1761" s="114">
        <v>0</v>
      </c>
      <c r="I1761" s="163">
        <v>1</v>
      </c>
      <c r="J1761" s="391">
        <v>1000</v>
      </c>
      <c r="K1761" s="117" t="s">
        <v>2082</v>
      </c>
    </row>
    <row r="1762" spans="1:11" ht="21" x14ac:dyDescent="0.2">
      <c r="A1762" s="110">
        <v>26</v>
      </c>
      <c r="B1762" s="111" t="s">
        <v>3761</v>
      </c>
      <c r="C1762" s="111" t="s">
        <v>49</v>
      </c>
      <c r="D1762" s="123">
        <v>500</v>
      </c>
      <c r="E1762" s="122">
        <v>0</v>
      </c>
      <c r="F1762" s="114">
        <v>1</v>
      </c>
      <c r="G1762" s="114">
        <v>0</v>
      </c>
      <c r="H1762" s="114">
        <v>0</v>
      </c>
      <c r="I1762" s="163">
        <v>1</v>
      </c>
      <c r="J1762" s="391">
        <v>500</v>
      </c>
      <c r="K1762" s="117" t="s">
        <v>2082</v>
      </c>
    </row>
    <row r="1763" spans="1:11" ht="21" x14ac:dyDescent="0.2">
      <c r="A1763" s="110">
        <v>27</v>
      </c>
      <c r="B1763" s="111" t="s">
        <v>3762</v>
      </c>
      <c r="C1763" s="111" t="s">
        <v>1</v>
      </c>
      <c r="D1763" s="123">
        <v>600</v>
      </c>
      <c r="E1763" s="122">
        <v>0</v>
      </c>
      <c r="F1763" s="114">
        <v>1</v>
      </c>
      <c r="G1763" s="114">
        <v>0</v>
      </c>
      <c r="H1763" s="114">
        <v>0</v>
      </c>
      <c r="I1763" s="163">
        <v>1</v>
      </c>
      <c r="J1763" s="391">
        <v>600</v>
      </c>
      <c r="K1763" s="117" t="s">
        <v>2082</v>
      </c>
    </row>
    <row r="1764" spans="1:11" ht="21" x14ac:dyDescent="0.2">
      <c r="A1764" s="110">
        <v>28</v>
      </c>
      <c r="B1764" s="111" t="s">
        <v>3763</v>
      </c>
      <c r="C1764" s="111" t="s">
        <v>368</v>
      </c>
      <c r="D1764" s="186">
        <v>450</v>
      </c>
      <c r="E1764" s="122">
        <v>0</v>
      </c>
      <c r="F1764" s="114">
        <v>1</v>
      </c>
      <c r="G1764" s="114">
        <v>0</v>
      </c>
      <c r="H1764" s="114">
        <v>0</v>
      </c>
      <c r="I1764" s="163">
        <v>1</v>
      </c>
      <c r="J1764" s="391">
        <v>450</v>
      </c>
      <c r="K1764" s="117" t="s">
        <v>2082</v>
      </c>
    </row>
    <row r="1765" spans="1:11" ht="21" x14ac:dyDescent="0.2">
      <c r="A1765" s="110">
        <v>29</v>
      </c>
      <c r="B1765" s="111" t="s">
        <v>3764</v>
      </c>
      <c r="C1765" s="111" t="s">
        <v>386</v>
      </c>
      <c r="D1765" s="186">
        <v>1200</v>
      </c>
      <c r="E1765" s="122">
        <v>0</v>
      </c>
      <c r="F1765" s="114">
        <v>0</v>
      </c>
      <c r="G1765" s="114">
        <v>5</v>
      </c>
      <c r="H1765" s="114">
        <v>0</v>
      </c>
      <c r="I1765" s="163">
        <v>5</v>
      </c>
      <c r="J1765" s="391">
        <v>6000</v>
      </c>
      <c r="K1765" s="117" t="s">
        <v>2082</v>
      </c>
    </row>
    <row r="1766" spans="1:11" ht="21" x14ac:dyDescent="0.2">
      <c r="A1766" s="110">
        <v>30</v>
      </c>
      <c r="B1766" s="111" t="s">
        <v>3765</v>
      </c>
      <c r="C1766" s="111" t="s">
        <v>1</v>
      </c>
      <c r="D1766" s="186">
        <v>3000</v>
      </c>
      <c r="E1766" s="122">
        <v>0</v>
      </c>
      <c r="F1766" s="114">
        <v>0</v>
      </c>
      <c r="G1766" s="114">
        <v>1</v>
      </c>
      <c r="H1766" s="114">
        <v>0</v>
      </c>
      <c r="I1766" s="163">
        <v>1</v>
      </c>
      <c r="J1766" s="391">
        <v>3000</v>
      </c>
      <c r="K1766" s="117" t="s">
        <v>2082</v>
      </c>
    </row>
    <row r="1767" spans="1:11" ht="21" x14ac:dyDescent="0.2">
      <c r="A1767" s="110">
        <v>31</v>
      </c>
      <c r="B1767" s="111" t="s">
        <v>3766</v>
      </c>
      <c r="C1767" s="111" t="s">
        <v>386</v>
      </c>
      <c r="D1767" s="186">
        <v>700</v>
      </c>
      <c r="E1767" s="122">
        <v>0</v>
      </c>
      <c r="F1767" s="114">
        <v>0</v>
      </c>
      <c r="G1767" s="114">
        <v>2</v>
      </c>
      <c r="H1767" s="114">
        <v>0</v>
      </c>
      <c r="I1767" s="163">
        <v>2</v>
      </c>
      <c r="J1767" s="391">
        <v>1400</v>
      </c>
      <c r="K1767" s="117" t="s">
        <v>2082</v>
      </c>
    </row>
    <row r="1768" spans="1:11" ht="21" x14ac:dyDescent="0.2">
      <c r="A1768" s="110">
        <v>32</v>
      </c>
      <c r="B1768" s="111" t="s">
        <v>726</v>
      </c>
      <c r="C1768" s="111" t="s">
        <v>49</v>
      </c>
      <c r="D1768" s="186">
        <v>300</v>
      </c>
      <c r="E1768" s="122">
        <v>0</v>
      </c>
      <c r="F1768" s="114">
        <v>0</v>
      </c>
      <c r="G1768" s="114">
        <v>2</v>
      </c>
      <c r="H1768" s="114">
        <v>0</v>
      </c>
      <c r="I1768" s="163">
        <v>2</v>
      </c>
      <c r="J1768" s="391">
        <v>600</v>
      </c>
      <c r="K1768" s="117" t="s">
        <v>2082</v>
      </c>
    </row>
    <row r="1769" spans="1:11" ht="21" x14ac:dyDescent="0.2">
      <c r="A1769" s="110">
        <v>33</v>
      </c>
      <c r="B1769" s="111" t="s">
        <v>154</v>
      </c>
      <c r="C1769" s="111" t="s">
        <v>49</v>
      </c>
      <c r="D1769" s="186">
        <v>300</v>
      </c>
      <c r="E1769" s="122">
        <v>0</v>
      </c>
      <c r="F1769" s="114">
        <v>0</v>
      </c>
      <c r="G1769" s="114">
        <v>2</v>
      </c>
      <c r="H1769" s="114">
        <v>0</v>
      </c>
      <c r="I1769" s="163">
        <v>2</v>
      </c>
      <c r="J1769" s="391">
        <v>600</v>
      </c>
      <c r="K1769" s="117" t="s">
        <v>2082</v>
      </c>
    </row>
    <row r="1770" spans="1:11" ht="21" x14ac:dyDescent="0.2">
      <c r="A1770" s="110">
        <v>34</v>
      </c>
      <c r="B1770" s="111" t="s">
        <v>3767</v>
      </c>
      <c r="C1770" s="111" t="s">
        <v>1</v>
      </c>
      <c r="D1770" s="123">
        <v>3000</v>
      </c>
      <c r="E1770" s="122">
        <v>2</v>
      </c>
      <c r="F1770" s="114">
        <v>0</v>
      </c>
      <c r="G1770" s="114">
        <v>0</v>
      </c>
      <c r="H1770" s="114">
        <v>0</v>
      </c>
      <c r="I1770" s="163">
        <v>2</v>
      </c>
      <c r="J1770" s="391">
        <v>6000</v>
      </c>
      <c r="K1770" s="117" t="s">
        <v>2082</v>
      </c>
    </row>
    <row r="1771" spans="1:11" ht="21" x14ac:dyDescent="0.2">
      <c r="A1771" s="110">
        <v>35</v>
      </c>
      <c r="B1771" s="111" t="s">
        <v>3768</v>
      </c>
      <c r="C1771" s="111" t="s">
        <v>1</v>
      </c>
      <c r="D1771" s="123">
        <v>5000</v>
      </c>
      <c r="E1771" s="122">
        <v>1</v>
      </c>
      <c r="F1771" s="114">
        <v>0</v>
      </c>
      <c r="G1771" s="114">
        <v>0</v>
      </c>
      <c r="H1771" s="114">
        <v>0</v>
      </c>
      <c r="I1771" s="163">
        <v>1</v>
      </c>
      <c r="J1771" s="391">
        <v>5000</v>
      </c>
      <c r="K1771" s="117" t="s">
        <v>2082</v>
      </c>
    </row>
    <row r="1772" spans="1:11" ht="21" x14ac:dyDescent="0.2">
      <c r="A1772" s="110">
        <v>36</v>
      </c>
      <c r="B1772" s="111" t="s">
        <v>1372</v>
      </c>
      <c r="C1772" s="111" t="s">
        <v>9</v>
      </c>
      <c r="D1772" s="123">
        <v>570</v>
      </c>
      <c r="E1772" s="122">
        <v>1</v>
      </c>
      <c r="F1772" s="114">
        <v>0</v>
      </c>
      <c r="G1772" s="114">
        <v>0</v>
      </c>
      <c r="H1772" s="114">
        <v>0</v>
      </c>
      <c r="I1772" s="163">
        <v>1</v>
      </c>
      <c r="J1772" s="391">
        <v>570</v>
      </c>
      <c r="K1772" s="117" t="s">
        <v>2082</v>
      </c>
    </row>
    <row r="1773" spans="1:11" ht="21" x14ac:dyDescent="0.2">
      <c r="A1773" s="110">
        <v>37</v>
      </c>
      <c r="B1773" s="125" t="s">
        <v>3769</v>
      </c>
      <c r="C1773" s="117" t="s">
        <v>44</v>
      </c>
      <c r="D1773" s="116">
        <v>500</v>
      </c>
      <c r="E1773" s="118">
        <v>10</v>
      </c>
      <c r="F1773" s="114">
        <v>0</v>
      </c>
      <c r="G1773" s="114">
        <v>0</v>
      </c>
      <c r="H1773" s="114">
        <v>0</v>
      </c>
      <c r="I1773" s="163">
        <v>10</v>
      </c>
      <c r="J1773" s="391">
        <v>5000</v>
      </c>
      <c r="K1773" s="117" t="s">
        <v>2082</v>
      </c>
    </row>
    <row r="1774" spans="1:11" ht="21" x14ac:dyDescent="0.2">
      <c r="A1774" s="110">
        <v>38</v>
      </c>
      <c r="B1774" s="125" t="s">
        <v>3770</v>
      </c>
      <c r="C1774" s="117" t="s">
        <v>44</v>
      </c>
      <c r="D1774" s="116">
        <v>210</v>
      </c>
      <c r="E1774" s="118">
        <v>0</v>
      </c>
      <c r="F1774" s="114">
        <v>10</v>
      </c>
      <c r="G1774" s="114">
        <v>0</v>
      </c>
      <c r="H1774" s="114">
        <v>0</v>
      </c>
      <c r="I1774" s="163">
        <v>10</v>
      </c>
      <c r="J1774" s="391">
        <v>2100</v>
      </c>
      <c r="K1774" s="117" t="s">
        <v>2082</v>
      </c>
    </row>
    <row r="1775" spans="1:11" ht="21" x14ac:dyDescent="0.2">
      <c r="A1775" s="110">
        <v>39</v>
      </c>
      <c r="B1775" s="125" t="s">
        <v>3771</v>
      </c>
      <c r="C1775" s="117" t="s">
        <v>79</v>
      </c>
      <c r="D1775" s="116">
        <v>240</v>
      </c>
      <c r="E1775" s="118">
        <v>2</v>
      </c>
      <c r="F1775" s="114">
        <v>0</v>
      </c>
      <c r="G1775" s="114">
        <v>0</v>
      </c>
      <c r="H1775" s="114">
        <v>0</v>
      </c>
      <c r="I1775" s="163">
        <v>2</v>
      </c>
      <c r="J1775" s="391">
        <v>480</v>
      </c>
      <c r="K1775" s="117" t="s">
        <v>2082</v>
      </c>
    </row>
    <row r="1776" spans="1:11" ht="21" x14ac:dyDescent="0.2">
      <c r="A1776" s="110">
        <v>40</v>
      </c>
      <c r="B1776" s="125" t="s">
        <v>3772</v>
      </c>
      <c r="C1776" s="117" t="s">
        <v>49</v>
      </c>
      <c r="D1776" s="116">
        <v>1000</v>
      </c>
      <c r="E1776" s="118">
        <v>1</v>
      </c>
      <c r="F1776" s="114">
        <v>0</v>
      </c>
      <c r="G1776" s="114">
        <v>0</v>
      </c>
      <c r="H1776" s="114">
        <v>0</v>
      </c>
      <c r="I1776" s="163">
        <v>1</v>
      </c>
      <c r="J1776" s="391">
        <v>1000</v>
      </c>
      <c r="K1776" s="117" t="s">
        <v>2082</v>
      </c>
    </row>
    <row r="1777" spans="1:11" ht="21" x14ac:dyDescent="0.2">
      <c r="A1777" s="110">
        <v>41</v>
      </c>
      <c r="B1777" s="125" t="s">
        <v>3773</v>
      </c>
      <c r="C1777" s="117" t="s">
        <v>9</v>
      </c>
      <c r="D1777" s="116">
        <v>90</v>
      </c>
      <c r="E1777" s="118">
        <v>5</v>
      </c>
      <c r="F1777" s="114">
        <v>0</v>
      </c>
      <c r="G1777" s="114">
        <v>0</v>
      </c>
      <c r="H1777" s="114">
        <v>0</v>
      </c>
      <c r="I1777" s="163">
        <v>5</v>
      </c>
      <c r="J1777" s="391">
        <v>450</v>
      </c>
      <c r="K1777" s="117" t="s">
        <v>2082</v>
      </c>
    </row>
    <row r="1778" spans="1:11" ht="21" x14ac:dyDescent="0.2">
      <c r="A1778" s="110">
        <v>42</v>
      </c>
      <c r="B1778" s="125" t="s">
        <v>3774</v>
      </c>
      <c r="C1778" s="117" t="s">
        <v>9</v>
      </c>
      <c r="D1778" s="116">
        <v>525</v>
      </c>
      <c r="E1778" s="118">
        <v>0</v>
      </c>
      <c r="F1778" s="114">
        <v>1</v>
      </c>
      <c r="G1778" s="114">
        <v>0</v>
      </c>
      <c r="H1778" s="114">
        <v>0</v>
      </c>
      <c r="I1778" s="163">
        <v>1</v>
      </c>
      <c r="J1778" s="391">
        <v>525</v>
      </c>
      <c r="K1778" s="117" t="s">
        <v>2082</v>
      </c>
    </row>
    <row r="1779" spans="1:11" ht="21" x14ac:dyDescent="0.2">
      <c r="A1779" s="110">
        <v>43</v>
      </c>
      <c r="B1779" s="125" t="s">
        <v>3775</v>
      </c>
      <c r="C1779" s="117" t="s">
        <v>9</v>
      </c>
      <c r="D1779" s="116">
        <v>570</v>
      </c>
      <c r="E1779" s="118">
        <v>0</v>
      </c>
      <c r="F1779" s="114">
        <v>1</v>
      </c>
      <c r="G1779" s="114">
        <v>0</v>
      </c>
      <c r="H1779" s="114">
        <v>0</v>
      </c>
      <c r="I1779" s="163">
        <v>1</v>
      </c>
      <c r="J1779" s="391">
        <v>570</v>
      </c>
      <c r="K1779" s="117" t="s">
        <v>2082</v>
      </c>
    </row>
    <row r="1780" spans="1:11" ht="21" x14ac:dyDescent="0.2">
      <c r="A1780" s="110">
        <v>44</v>
      </c>
      <c r="B1780" s="125" t="s">
        <v>3776</v>
      </c>
      <c r="C1780" s="117" t="s">
        <v>9</v>
      </c>
      <c r="D1780" s="116">
        <v>2400</v>
      </c>
      <c r="E1780" s="118">
        <v>0</v>
      </c>
      <c r="F1780" s="114">
        <v>1</v>
      </c>
      <c r="G1780" s="114">
        <v>0</v>
      </c>
      <c r="H1780" s="114">
        <v>0</v>
      </c>
      <c r="I1780" s="163">
        <v>1</v>
      </c>
      <c r="J1780" s="391">
        <v>2400</v>
      </c>
      <c r="K1780" s="117" t="s">
        <v>2082</v>
      </c>
    </row>
    <row r="1781" spans="1:11" ht="21" x14ac:dyDescent="0.2">
      <c r="A1781" s="110">
        <v>45</v>
      </c>
      <c r="B1781" s="125" t="s">
        <v>3777</v>
      </c>
      <c r="C1781" s="117" t="s">
        <v>49</v>
      </c>
      <c r="D1781" s="116">
        <v>50</v>
      </c>
      <c r="E1781" s="118">
        <v>10</v>
      </c>
      <c r="F1781" s="114">
        <v>0</v>
      </c>
      <c r="G1781" s="114">
        <v>0</v>
      </c>
      <c r="H1781" s="114">
        <v>0</v>
      </c>
      <c r="I1781" s="163">
        <v>10</v>
      </c>
      <c r="J1781" s="391">
        <v>500</v>
      </c>
      <c r="K1781" s="117" t="s">
        <v>2082</v>
      </c>
    </row>
    <row r="1782" spans="1:11" ht="21" x14ac:dyDescent="0.2">
      <c r="A1782" s="110">
        <v>46</v>
      </c>
      <c r="B1782" s="125" t="s">
        <v>3778</v>
      </c>
      <c r="C1782" s="117" t="s">
        <v>49</v>
      </c>
      <c r="D1782" s="116">
        <v>100</v>
      </c>
      <c r="E1782" s="118">
        <v>10</v>
      </c>
      <c r="F1782" s="114">
        <v>0</v>
      </c>
      <c r="G1782" s="114">
        <v>0</v>
      </c>
      <c r="H1782" s="114">
        <v>0</v>
      </c>
      <c r="I1782" s="163">
        <v>10</v>
      </c>
      <c r="J1782" s="391">
        <v>1000</v>
      </c>
      <c r="K1782" s="117" t="s">
        <v>2082</v>
      </c>
    </row>
    <row r="1783" spans="1:11" ht="21" x14ac:dyDescent="0.2">
      <c r="A1783" s="110">
        <v>47</v>
      </c>
      <c r="B1783" s="125" t="s">
        <v>3779</v>
      </c>
      <c r="C1783" s="117" t="s">
        <v>49</v>
      </c>
      <c r="D1783" s="116">
        <v>18</v>
      </c>
      <c r="E1783" s="118">
        <v>10</v>
      </c>
      <c r="F1783" s="114">
        <v>0</v>
      </c>
      <c r="G1783" s="114">
        <v>0</v>
      </c>
      <c r="H1783" s="114">
        <v>0</v>
      </c>
      <c r="I1783" s="163">
        <v>10</v>
      </c>
      <c r="J1783" s="391">
        <v>180</v>
      </c>
      <c r="K1783" s="117" t="s">
        <v>2082</v>
      </c>
    </row>
    <row r="1784" spans="1:11" ht="21" x14ac:dyDescent="0.2">
      <c r="A1784" s="110">
        <v>48</v>
      </c>
      <c r="B1784" s="125" t="s">
        <v>3780</v>
      </c>
      <c r="C1784" s="117" t="s">
        <v>49</v>
      </c>
      <c r="D1784" s="116">
        <v>15</v>
      </c>
      <c r="E1784" s="118">
        <v>10</v>
      </c>
      <c r="F1784" s="114">
        <v>0</v>
      </c>
      <c r="G1784" s="114">
        <v>0</v>
      </c>
      <c r="H1784" s="114">
        <v>0</v>
      </c>
      <c r="I1784" s="163">
        <v>10</v>
      </c>
      <c r="J1784" s="391">
        <v>150</v>
      </c>
      <c r="K1784" s="117" t="s">
        <v>2082</v>
      </c>
    </row>
    <row r="1785" spans="1:11" ht="21" x14ac:dyDescent="0.2">
      <c r="A1785" s="110">
        <v>49</v>
      </c>
      <c r="B1785" s="125" t="s">
        <v>3781</v>
      </c>
      <c r="C1785" s="117" t="s">
        <v>1</v>
      </c>
      <c r="D1785" s="116">
        <v>1800</v>
      </c>
      <c r="E1785" s="118">
        <v>0</v>
      </c>
      <c r="F1785" s="114">
        <v>1</v>
      </c>
      <c r="G1785" s="114">
        <v>0</v>
      </c>
      <c r="H1785" s="114">
        <v>0</v>
      </c>
      <c r="I1785" s="163">
        <v>1</v>
      </c>
      <c r="J1785" s="391">
        <v>1800</v>
      </c>
      <c r="K1785" s="117" t="s">
        <v>2082</v>
      </c>
    </row>
    <row r="1786" spans="1:11" ht="21" x14ac:dyDescent="0.2">
      <c r="A1786" s="110">
        <v>50</v>
      </c>
      <c r="B1786" s="125" t="s">
        <v>3782</v>
      </c>
      <c r="C1786" s="117" t="s">
        <v>49</v>
      </c>
      <c r="D1786" s="116">
        <v>2000</v>
      </c>
      <c r="E1786" s="118">
        <v>0</v>
      </c>
      <c r="F1786" s="114">
        <v>1</v>
      </c>
      <c r="G1786" s="114">
        <v>0</v>
      </c>
      <c r="H1786" s="114">
        <v>0</v>
      </c>
      <c r="I1786" s="163">
        <v>1</v>
      </c>
      <c r="J1786" s="391">
        <v>2000</v>
      </c>
      <c r="K1786" s="117" t="s">
        <v>2082</v>
      </c>
    </row>
    <row r="1787" spans="1:11" ht="23.25" x14ac:dyDescent="0.5">
      <c r="A1787" s="374" t="s">
        <v>4147</v>
      </c>
      <c r="B1787" s="374"/>
    </row>
    <row r="1788" spans="1:11" ht="21" x14ac:dyDescent="0.2">
      <c r="A1788" s="145">
        <v>1</v>
      </c>
      <c r="B1788" s="146" t="s">
        <v>3784</v>
      </c>
      <c r="C1788" s="146" t="s">
        <v>277</v>
      </c>
      <c r="D1788" s="147">
        <v>235.4</v>
      </c>
      <c r="E1788" s="251">
        <v>3600</v>
      </c>
      <c r="F1788" s="149">
        <v>0</v>
      </c>
      <c r="G1788" s="149">
        <v>0</v>
      </c>
      <c r="H1788" s="149">
        <v>0</v>
      </c>
      <c r="I1788" s="200">
        <v>3600</v>
      </c>
      <c r="J1788" s="154">
        <v>847440</v>
      </c>
      <c r="K1788" s="152" t="s">
        <v>2091</v>
      </c>
    </row>
    <row r="1789" spans="1:11" ht="21" x14ac:dyDescent="0.2">
      <c r="A1789" s="145">
        <v>2</v>
      </c>
      <c r="B1789" s="146" t="s">
        <v>3785</v>
      </c>
      <c r="C1789" s="146" t="s">
        <v>277</v>
      </c>
      <c r="D1789" s="147">
        <v>454.75</v>
      </c>
      <c r="E1789" s="251">
        <v>7200</v>
      </c>
      <c r="F1789" s="149">
        <v>0</v>
      </c>
      <c r="G1789" s="149">
        <v>0</v>
      </c>
      <c r="H1789" s="149">
        <v>0</v>
      </c>
      <c r="I1789" s="200">
        <v>7200</v>
      </c>
      <c r="J1789" s="154">
        <v>3274200</v>
      </c>
      <c r="K1789" s="152" t="s">
        <v>2091</v>
      </c>
    </row>
    <row r="1790" spans="1:11" ht="21" x14ac:dyDescent="0.2">
      <c r="A1790" s="145">
        <v>3</v>
      </c>
      <c r="B1790" s="146" t="s">
        <v>3786</v>
      </c>
      <c r="C1790" s="146" t="s">
        <v>1</v>
      </c>
      <c r="D1790" s="147">
        <v>2568</v>
      </c>
      <c r="E1790" s="251">
        <v>1200</v>
      </c>
      <c r="F1790" s="149">
        <v>0</v>
      </c>
      <c r="G1790" s="149">
        <v>0</v>
      </c>
      <c r="H1790" s="149">
        <v>0</v>
      </c>
      <c r="I1790" s="200">
        <v>1200</v>
      </c>
      <c r="J1790" s="154">
        <v>3081600</v>
      </c>
      <c r="K1790" s="152" t="s">
        <v>2091</v>
      </c>
    </row>
    <row r="1791" spans="1:11" ht="21" x14ac:dyDescent="0.2">
      <c r="A1791" s="145">
        <v>4</v>
      </c>
      <c r="B1791" s="146" t="s">
        <v>3787</v>
      </c>
      <c r="C1791" s="146" t="s">
        <v>1</v>
      </c>
      <c r="D1791" s="147">
        <v>535</v>
      </c>
      <c r="E1791" s="251">
        <v>300</v>
      </c>
      <c r="F1791" s="149">
        <v>0</v>
      </c>
      <c r="G1791" s="149">
        <v>0</v>
      </c>
      <c r="H1791" s="149">
        <v>0</v>
      </c>
      <c r="I1791" s="200">
        <v>300</v>
      </c>
      <c r="J1791" s="154">
        <v>160500</v>
      </c>
      <c r="K1791" s="152" t="s">
        <v>2091</v>
      </c>
    </row>
    <row r="1792" spans="1:11" ht="21" x14ac:dyDescent="0.2">
      <c r="A1792" s="145">
        <v>5</v>
      </c>
      <c r="B1792" s="146" t="s">
        <v>3788</v>
      </c>
      <c r="C1792" s="146" t="s">
        <v>13</v>
      </c>
      <c r="D1792" s="147">
        <v>107</v>
      </c>
      <c r="E1792" s="251">
        <v>2275</v>
      </c>
      <c r="F1792" s="149">
        <v>0</v>
      </c>
      <c r="G1792" s="149">
        <v>0</v>
      </c>
      <c r="H1792" s="149">
        <v>0</v>
      </c>
      <c r="I1792" s="200">
        <v>2275</v>
      </c>
      <c r="J1792" s="154">
        <v>243425</v>
      </c>
      <c r="K1792" s="152" t="s">
        <v>2091</v>
      </c>
    </row>
    <row r="1793" spans="1:11" ht="21" x14ac:dyDescent="0.2">
      <c r="A1793" s="145">
        <v>6</v>
      </c>
      <c r="B1793" s="146" t="s">
        <v>3789</v>
      </c>
      <c r="C1793" s="146" t="s">
        <v>277</v>
      </c>
      <c r="D1793" s="147">
        <v>321</v>
      </c>
      <c r="E1793" s="251">
        <v>300</v>
      </c>
      <c r="F1793" s="149">
        <v>0</v>
      </c>
      <c r="G1793" s="149">
        <v>0</v>
      </c>
      <c r="H1793" s="149">
        <v>0</v>
      </c>
      <c r="I1793" s="200">
        <v>300</v>
      </c>
      <c r="J1793" s="154">
        <v>96300</v>
      </c>
      <c r="K1793" s="152" t="s">
        <v>2091</v>
      </c>
    </row>
    <row r="1794" spans="1:11" ht="21" x14ac:dyDescent="0.2">
      <c r="A1794" s="145">
        <v>7</v>
      </c>
      <c r="B1794" s="146" t="s">
        <v>3790</v>
      </c>
      <c r="C1794" s="146" t="s">
        <v>44</v>
      </c>
      <c r="D1794" s="147">
        <v>1123.5</v>
      </c>
      <c r="E1794" s="251">
        <v>350</v>
      </c>
      <c r="F1794" s="149">
        <v>0</v>
      </c>
      <c r="G1794" s="149">
        <v>0</v>
      </c>
      <c r="H1794" s="149">
        <v>0</v>
      </c>
      <c r="I1794" s="200">
        <v>350</v>
      </c>
      <c r="J1794" s="154">
        <v>393225</v>
      </c>
      <c r="K1794" s="152" t="s">
        <v>2091</v>
      </c>
    </row>
    <row r="1795" spans="1:11" ht="21" x14ac:dyDescent="0.2">
      <c r="A1795" s="145">
        <v>8</v>
      </c>
      <c r="B1795" s="146" t="s">
        <v>3791</v>
      </c>
      <c r="C1795" s="146" t="s">
        <v>44</v>
      </c>
      <c r="D1795" s="147">
        <v>1337.5</v>
      </c>
      <c r="E1795" s="251">
        <v>20</v>
      </c>
      <c r="F1795" s="149">
        <v>0</v>
      </c>
      <c r="G1795" s="149">
        <v>0</v>
      </c>
      <c r="H1795" s="149">
        <v>0</v>
      </c>
      <c r="I1795" s="200">
        <v>20</v>
      </c>
      <c r="J1795" s="154">
        <v>26750</v>
      </c>
      <c r="K1795" s="152" t="s">
        <v>2091</v>
      </c>
    </row>
    <row r="1796" spans="1:11" ht="21" x14ac:dyDescent="0.2">
      <c r="A1796" s="145">
        <v>9</v>
      </c>
      <c r="B1796" s="146" t="s">
        <v>3792</v>
      </c>
      <c r="C1796" s="146" t="s">
        <v>44</v>
      </c>
      <c r="D1796" s="147">
        <v>1070</v>
      </c>
      <c r="E1796" s="251">
        <v>25</v>
      </c>
      <c r="F1796" s="149">
        <v>0</v>
      </c>
      <c r="G1796" s="149">
        <v>0</v>
      </c>
      <c r="H1796" s="149">
        <v>0</v>
      </c>
      <c r="I1796" s="200">
        <v>25</v>
      </c>
      <c r="J1796" s="154">
        <v>26750</v>
      </c>
      <c r="K1796" s="152" t="s">
        <v>2091</v>
      </c>
    </row>
    <row r="1797" spans="1:11" ht="21" x14ac:dyDescent="0.2">
      <c r="A1797" s="145">
        <v>10</v>
      </c>
      <c r="B1797" s="146" t="s">
        <v>3793</v>
      </c>
      <c r="C1797" s="146" t="s">
        <v>44</v>
      </c>
      <c r="D1797" s="147">
        <v>5500</v>
      </c>
      <c r="E1797" s="251">
        <v>360</v>
      </c>
      <c r="F1797" s="149">
        <v>0</v>
      </c>
      <c r="G1797" s="149">
        <v>0</v>
      </c>
      <c r="H1797" s="149">
        <v>0</v>
      </c>
      <c r="I1797" s="200">
        <v>360</v>
      </c>
      <c r="J1797" s="154">
        <v>1980000</v>
      </c>
      <c r="K1797" s="152" t="s">
        <v>2091</v>
      </c>
    </row>
    <row r="1798" spans="1:11" ht="21" x14ac:dyDescent="0.2">
      <c r="A1798" s="145">
        <v>11</v>
      </c>
      <c r="B1798" s="146" t="s">
        <v>3794</v>
      </c>
      <c r="C1798" s="146" t="s">
        <v>44</v>
      </c>
      <c r="D1798" s="147">
        <v>6000</v>
      </c>
      <c r="E1798" s="251">
        <v>150</v>
      </c>
      <c r="F1798" s="149">
        <v>0</v>
      </c>
      <c r="G1798" s="149">
        <v>0</v>
      </c>
      <c r="H1798" s="149">
        <v>0</v>
      </c>
      <c r="I1798" s="200">
        <v>150</v>
      </c>
      <c r="J1798" s="154">
        <v>900000</v>
      </c>
      <c r="K1798" s="152" t="s">
        <v>2091</v>
      </c>
    </row>
    <row r="1799" spans="1:11" ht="21" x14ac:dyDescent="0.2">
      <c r="A1799" s="145">
        <v>12</v>
      </c>
      <c r="B1799" s="146" t="s">
        <v>3795</v>
      </c>
      <c r="C1799" s="146" t="s">
        <v>44</v>
      </c>
      <c r="D1799" s="147">
        <v>6500</v>
      </c>
      <c r="E1799" s="251">
        <v>12</v>
      </c>
      <c r="F1799" s="149">
        <v>0</v>
      </c>
      <c r="G1799" s="149">
        <v>0</v>
      </c>
      <c r="H1799" s="149">
        <v>0</v>
      </c>
      <c r="I1799" s="200">
        <v>12</v>
      </c>
      <c r="J1799" s="154">
        <v>78000</v>
      </c>
      <c r="K1799" s="152" t="s">
        <v>2091</v>
      </c>
    </row>
    <row r="1800" spans="1:11" ht="21" x14ac:dyDescent="0.2">
      <c r="A1800" s="145">
        <v>13</v>
      </c>
      <c r="B1800" s="146" t="s">
        <v>3796</v>
      </c>
      <c r="C1800" s="146" t="s">
        <v>44</v>
      </c>
      <c r="D1800" s="147">
        <v>9600</v>
      </c>
      <c r="E1800" s="251">
        <v>230</v>
      </c>
      <c r="F1800" s="149">
        <v>0</v>
      </c>
      <c r="G1800" s="149">
        <v>0</v>
      </c>
      <c r="H1800" s="149">
        <v>0</v>
      </c>
      <c r="I1800" s="200">
        <v>230</v>
      </c>
      <c r="J1800" s="154">
        <v>2208000</v>
      </c>
      <c r="K1800" s="152" t="s">
        <v>2091</v>
      </c>
    </row>
    <row r="1801" spans="1:11" ht="21" x14ac:dyDescent="0.2">
      <c r="A1801" s="145">
        <v>14</v>
      </c>
      <c r="B1801" s="146" t="s">
        <v>3797</v>
      </c>
      <c r="C1801" s="146" t="s">
        <v>1</v>
      </c>
      <c r="D1801" s="147">
        <v>6200</v>
      </c>
      <c r="E1801" s="251">
        <v>480</v>
      </c>
      <c r="F1801" s="149">
        <v>0</v>
      </c>
      <c r="G1801" s="149">
        <v>0</v>
      </c>
      <c r="H1801" s="149">
        <v>0</v>
      </c>
      <c r="I1801" s="200">
        <v>480</v>
      </c>
      <c r="J1801" s="154">
        <v>2976000</v>
      </c>
      <c r="K1801" s="152" t="s">
        <v>2091</v>
      </c>
    </row>
    <row r="1802" spans="1:11" ht="21" x14ac:dyDescent="0.2">
      <c r="A1802" s="145">
        <v>15</v>
      </c>
      <c r="B1802" s="146" t="s">
        <v>3798</v>
      </c>
      <c r="C1802" s="146" t="s">
        <v>1</v>
      </c>
      <c r="D1802" s="147">
        <v>6000</v>
      </c>
      <c r="E1802" s="251">
        <v>240</v>
      </c>
      <c r="F1802" s="149">
        <v>0</v>
      </c>
      <c r="G1802" s="149">
        <v>0</v>
      </c>
      <c r="H1802" s="149">
        <v>0</v>
      </c>
      <c r="I1802" s="200">
        <v>240</v>
      </c>
      <c r="J1802" s="154">
        <v>1440000</v>
      </c>
      <c r="K1802" s="152" t="s">
        <v>2091</v>
      </c>
    </row>
    <row r="1803" spans="1:11" ht="21" x14ac:dyDescent="0.2">
      <c r="A1803" s="145">
        <v>16</v>
      </c>
      <c r="B1803" s="146" t="s">
        <v>3799</v>
      </c>
      <c r="C1803" s="146" t="s">
        <v>20</v>
      </c>
      <c r="D1803" s="147">
        <v>75</v>
      </c>
      <c r="E1803" s="251">
        <v>30</v>
      </c>
      <c r="F1803" s="149">
        <v>0</v>
      </c>
      <c r="G1803" s="149">
        <v>0</v>
      </c>
      <c r="H1803" s="149">
        <v>0</v>
      </c>
      <c r="I1803" s="200">
        <v>30</v>
      </c>
      <c r="J1803" s="154">
        <v>2250</v>
      </c>
      <c r="K1803" s="152" t="s">
        <v>2091</v>
      </c>
    </row>
    <row r="1804" spans="1:11" ht="21" x14ac:dyDescent="0.2">
      <c r="A1804" s="145">
        <v>17</v>
      </c>
      <c r="B1804" s="146" t="s">
        <v>3800</v>
      </c>
      <c r="C1804" s="146" t="s">
        <v>20</v>
      </c>
      <c r="D1804" s="147">
        <v>75</v>
      </c>
      <c r="E1804" s="251">
        <v>30</v>
      </c>
      <c r="F1804" s="149">
        <v>0</v>
      </c>
      <c r="G1804" s="149">
        <v>0</v>
      </c>
      <c r="H1804" s="149">
        <v>0</v>
      </c>
      <c r="I1804" s="200">
        <v>30</v>
      </c>
      <c r="J1804" s="154">
        <v>2250</v>
      </c>
      <c r="K1804" s="152" t="s">
        <v>2091</v>
      </c>
    </row>
    <row r="1805" spans="1:11" ht="21" x14ac:dyDescent="0.2">
      <c r="A1805" s="145">
        <v>18</v>
      </c>
      <c r="B1805" s="146" t="s">
        <v>3801</v>
      </c>
      <c r="C1805" s="146" t="s">
        <v>20</v>
      </c>
      <c r="D1805" s="147">
        <v>75</v>
      </c>
      <c r="E1805" s="251">
        <v>20</v>
      </c>
      <c r="F1805" s="149">
        <v>0</v>
      </c>
      <c r="G1805" s="149">
        <v>0</v>
      </c>
      <c r="H1805" s="149">
        <v>0</v>
      </c>
      <c r="I1805" s="200">
        <v>20</v>
      </c>
      <c r="J1805" s="154">
        <v>1500</v>
      </c>
      <c r="K1805" s="152" t="s">
        <v>2091</v>
      </c>
    </row>
    <row r="1806" spans="1:11" ht="21" x14ac:dyDescent="0.2">
      <c r="A1806" s="145">
        <v>19</v>
      </c>
      <c r="B1806" s="146" t="s">
        <v>3802</v>
      </c>
      <c r="C1806" s="146" t="s">
        <v>20</v>
      </c>
      <c r="D1806" s="147">
        <v>200</v>
      </c>
      <c r="E1806" s="251">
        <v>20</v>
      </c>
      <c r="F1806" s="149">
        <v>0</v>
      </c>
      <c r="G1806" s="149">
        <v>0</v>
      </c>
      <c r="H1806" s="149">
        <v>0</v>
      </c>
      <c r="I1806" s="200">
        <v>20</v>
      </c>
      <c r="J1806" s="154">
        <v>4000</v>
      </c>
      <c r="K1806" s="152" t="s">
        <v>2091</v>
      </c>
    </row>
    <row r="1807" spans="1:11" ht="21" x14ac:dyDescent="0.2">
      <c r="A1807" s="145">
        <v>20</v>
      </c>
      <c r="B1807" s="146" t="s">
        <v>3803</v>
      </c>
      <c r="C1807" s="146" t="s">
        <v>3804</v>
      </c>
      <c r="D1807" s="147">
        <v>450</v>
      </c>
      <c r="E1807" s="251">
        <v>372</v>
      </c>
      <c r="F1807" s="149">
        <v>0</v>
      </c>
      <c r="G1807" s="149">
        <v>0</v>
      </c>
      <c r="H1807" s="149">
        <v>0</v>
      </c>
      <c r="I1807" s="200">
        <v>372</v>
      </c>
      <c r="J1807" s="154">
        <v>167400</v>
      </c>
      <c r="K1807" s="152" t="s">
        <v>2091</v>
      </c>
    </row>
    <row r="1808" spans="1:11" ht="21" x14ac:dyDescent="0.2">
      <c r="A1808" s="145">
        <v>21</v>
      </c>
      <c r="B1808" s="146" t="s">
        <v>3805</v>
      </c>
      <c r="C1808" s="146" t="s">
        <v>3804</v>
      </c>
      <c r="D1808" s="147">
        <v>450</v>
      </c>
      <c r="E1808" s="251">
        <v>156</v>
      </c>
      <c r="F1808" s="149">
        <v>0</v>
      </c>
      <c r="G1808" s="149">
        <v>0</v>
      </c>
      <c r="H1808" s="149">
        <v>0</v>
      </c>
      <c r="I1808" s="200">
        <v>156</v>
      </c>
      <c r="J1808" s="154">
        <v>70200</v>
      </c>
      <c r="K1808" s="152" t="s">
        <v>2091</v>
      </c>
    </row>
    <row r="1809" spans="1:11" ht="21" x14ac:dyDescent="0.2">
      <c r="A1809" s="145">
        <v>22</v>
      </c>
      <c r="B1809" s="146" t="s">
        <v>3806</v>
      </c>
      <c r="C1809" s="146" t="s">
        <v>44</v>
      </c>
      <c r="D1809" s="147">
        <v>300</v>
      </c>
      <c r="E1809" s="251">
        <v>200</v>
      </c>
      <c r="F1809" s="149">
        <v>0</v>
      </c>
      <c r="G1809" s="149">
        <v>0</v>
      </c>
      <c r="H1809" s="149">
        <v>0</v>
      </c>
      <c r="I1809" s="200">
        <v>200</v>
      </c>
      <c r="J1809" s="154">
        <v>60000</v>
      </c>
      <c r="K1809" s="152" t="s">
        <v>2091</v>
      </c>
    </row>
    <row r="1810" spans="1:11" ht="21" x14ac:dyDescent="0.2">
      <c r="A1810" s="145">
        <v>23</v>
      </c>
      <c r="B1810" s="146" t="s">
        <v>3807</v>
      </c>
      <c r="C1810" s="146" t="s">
        <v>44</v>
      </c>
      <c r="D1810" s="147">
        <v>3800</v>
      </c>
      <c r="E1810" s="251">
        <v>80</v>
      </c>
      <c r="F1810" s="149">
        <v>0</v>
      </c>
      <c r="G1810" s="149">
        <v>0</v>
      </c>
      <c r="H1810" s="149">
        <v>0</v>
      </c>
      <c r="I1810" s="200">
        <v>80</v>
      </c>
      <c r="J1810" s="154">
        <v>304000</v>
      </c>
      <c r="K1810" s="152" t="s">
        <v>2091</v>
      </c>
    </row>
    <row r="1811" spans="1:11" ht="21" x14ac:dyDescent="0.2">
      <c r="A1811" s="145">
        <v>24</v>
      </c>
      <c r="B1811" s="146" t="s">
        <v>3808</v>
      </c>
      <c r="C1811" s="146" t="s">
        <v>3804</v>
      </c>
      <c r="D1811" s="147">
        <v>600</v>
      </c>
      <c r="E1811" s="251">
        <v>67</v>
      </c>
      <c r="F1811" s="149">
        <v>0</v>
      </c>
      <c r="G1811" s="149">
        <v>0</v>
      </c>
      <c r="H1811" s="149">
        <v>0</v>
      </c>
      <c r="I1811" s="200">
        <v>67</v>
      </c>
      <c r="J1811" s="154">
        <v>40200</v>
      </c>
      <c r="K1811" s="152" t="s">
        <v>2091</v>
      </c>
    </row>
    <row r="1812" spans="1:11" ht="21" x14ac:dyDescent="0.2">
      <c r="A1812" s="145">
        <v>25</v>
      </c>
      <c r="B1812" s="146" t="s">
        <v>3809</v>
      </c>
      <c r="C1812" s="146" t="s">
        <v>3810</v>
      </c>
      <c r="D1812" s="156">
        <v>48</v>
      </c>
      <c r="E1812" s="251">
        <v>4500</v>
      </c>
      <c r="F1812" s="149">
        <v>0</v>
      </c>
      <c r="G1812" s="149">
        <v>0</v>
      </c>
      <c r="H1812" s="149">
        <v>0</v>
      </c>
      <c r="I1812" s="200">
        <v>4500</v>
      </c>
      <c r="J1812" s="154">
        <v>216000</v>
      </c>
      <c r="K1812" s="152" t="s">
        <v>2091</v>
      </c>
    </row>
    <row r="1813" spans="1:11" ht="21" x14ac:dyDescent="0.2">
      <c r="A1813" s="145">
        <v>26</v>
      </c>
      <c r="B1813" s="146" t="s">
        <v>3811</v>
      </c>
      <c r="C1813" s="146" t="s">
        <v>3810</v>
      </c>
      <c r="D1813" s="156">
        <v>135</v>
      </c>
      <c r="E1813" s="251">
        <v>14400</v>
      </c>
      <c r="F1813" s="149">
        <v>0</v>
      </c>
      <c r="G1813" s="149">
        <v>0</v>
      </c>
      <c r="H1813" s="149">
        <v>0</v>
      </c>
      <c r="I1813" s="200">
        <v>14400</v>
      </c>
      <c r="J1813" s="154">
        <v>1944000</v>
      </c>
      <c r="K1813" s="152" t="s">
        <v>2091</v>
      </c>
    </row>
    <row r="1814" spans="1:11" ht="21" x14ac:dyDescent="0.2">
      <c r="A1814" s="145">
        <v>27</v>
      </c>
      <c r="B1814" s="146" t="s">
        <v>3812</v>
      </c>
      <c r="C1814" s="146" t="s">
        <v>3810</v>
      </c>
      <c r="D1814" s="156">
        <v>67</v>
      </c>
      <c r="E1814" s="251">
        <v>14400</v>
      </c>
      <c r="F1814" s="149">
        <v>0</v>
      </c>
      <c r="G1814" s="149">
        <v>0</v>
      </c>
      <c r="H1814" s="149">
        <v>0</v>
      </c>
      <c r="I1814" s="200">
        <v>14400</v>
      </c>
      <c r="J1814" s="154">
        <v>964800</v>
      </c>
      <c r="K1814" s="152" t="s">
        <v>2091</v>
      </c>
    </row>
    <row r="1815" spans="1:11" ht="21" x14ac:dyDescent="0.2">
      <c r="A1815" s="145">
        <v>28</v>
      </c>
      <c r="B1815" s="146" t="s">
        <v>3813</v>
      </c>
      <c r="C1815" s="146" t="s">
        <v>3810</v>
      </c>
      <c r="D1815" s="156">
        <v>62</v>
      </c>
      <c r="E1815" s="251">
        <v>14400</v>
      </c>
      <c r="F1815" s="149">
        <v>0</v>
      </c>
      <c r="G1815" s="149">
        <v>0</v>
      </c>
      <c r="H1815" s="149">
        <v>0</v>
      </c>
      <c r="I1815" s="200">
        <v>14400</v>
      </c>
      <c r="J1815" s="154">
        <v>892800</v>
      </c>
      <c r="K1815" s="152" t="s">
        <v>2091</v>
      </c>
    </row>
    <row r="1816" spans="1:11" ht="21" x14ac:dyDescent="0.2">
      <c r="A1816" s="145">
        <v>29</v>
      </c>
      <c r="B1816" s="146" t="s">
        <v>3814</v>
      </c>
      <c r="C1816" s="146" t="s">
        <v>3810</v>
      </c>
      <c r="D1816" s="156">
        <v>46</v>
      </c>
      <c r="E1816" s="251">
        <v>14400</v>
      </c>
      <c r="F1816" s="149">
        <v>0</v>
      </c>
      <c r="G1816" s="149">
        <v>0</v>
      </c>
      <c r="H1816" s="149">
        <v>0</v>
      </c>
      <c r="I1816" s="200">
        <v>14400</v>
      </c>
      <c r="J1816" s="154">
        <v>662400</v>
      </c>
      <c r="K1816" s="152" t="s">
        <v>2091</v>
      </c>
    </row>
    <row r="1817" spans="1:11" ht="21" x14ac:dyDescent="0.2">
      <c r="A1817" s="145">
        <v>30</v>
      </c>
      <c r="B1817" s="146" t="s">
        <v>3815</v>
      </c>
      <c r="C1817" s="146" t="s">
        <v>3810</v>
      </c>
      <c r="D1817" s="156">
        <v>250</v>
      </c>
      <c r="E1817" s="251">
        <v>14400</v>
      </c>
      <c r="F1817" s="149">
        <v>0</v>
      </c>
      <c r="G1817" s="149">
        <v>0</v>
      </c>
      <c r="H1817" s="149">
        <v>0</v>
      </c>
      <c r="I1817" s="200">
        <v>14400</v>
      </c>
      <c r="J1817" s="154">
        <v>3600000</v>
      </c>
      <c r="K1817" s="152" t="s">
        <v>2091</v>
      </c>
    </row>
    <row r="1818" spans="1:11" ht="21" x14ac:dyDescent="0.2">
      <c r="A1818" s="145">
        <v>31</v>
      </c>
      <c r="B1818" s="146" t="s">
        <v>3816</v>
      </c>
      <c r="C1818" s="146" t="s">
        <v>3817</v>
      </c>
      <c r="D1818" s="147">
        <v>420</v>
      </c>
      <c r="E1818" s="251">
        <v>300</v>
      </c>
      <c r="F1818" s="149">
        <v>0</v>
      </c>
      <c r="G1818" s="149">
        <v>0</v>
      </c>
      <c r="H1818" s="149">
        <v>0</v>
      </c>
      <c r="I1818" s="200">
        <v>300</v>
      </c>
      <c r="J1818" s="154">
        <v>126000</v>
      </c>
      <c r="K1818" s="152" t="s">
        <v>2091</v>
      </c>
    </row>
    <row r="1819" spans="1:11" ht="21" x14ac:dyDescent="0.2">
      <c r="A1819" s="145">
        <v>32</v>
      </c>
      <c r="B1819" s="146" t="s">
        <v>3818</v>
      </c>
      <c r="C1819" s="146" t="s">
        <v>3817</v>
      </c>
      <c r="D1819" s="147">
        <v>500</v>
      </c>
      <c r="E1819" s="251">
        <v>100</v>
      </c>
      <c r="F1819" s="149">
        <v>0</v>
      </c>
      <c r="G1819" s="149">
        <v>0</v>
      </c>
      <c r="H1819" s="149">
        <v>0</v>
      </c>
      <c r="I1819" s="200">
        <v>100</v>
      </c>
      <c r="J1819" s="154">
        <v>50000</v>
      </c>
      <c r="K1819" s="152" t="s">
        <v>2091</v>
      </c>
    </row>
    <row r="1820" spans="1:11" ht="21" x14ac:dyDescent="0.2">
      <c r="A1820" s="145">
        <v>33</v>
      </c>
      <c r="B1820" s="146" t="s">
        <v>3819</v>
      </c>
      <c r="C1820" s="146" t="s">
        <v>3817</v>
      </c>
      <c r="D1820" s="147">
        <v>320</v>
      </c>
      <c r="E1820" s="251">
        <v>200</v>
      </c>
      <c r="F1820" s="149">
        <v>0</v>
      </c>
      <c r="G1820" s="149">
        <v>0</v>
      </c>
      <c r="H1820" s="149">
        <v>0</v>
      </c>
      <c r="I1820" s="200">
        <v>200</v>
      </c>
      <c r="J1820" s="154">
        <v>64000</v>
      </c>
      <c r="K1820" s="152" t="s">
        <v>2091</v>
      </c>
    </row>
    <row r="1821" spans="1:11" ht="21" x14ac:dyDescent="0.2">
      <c r="A1821" s="145">
        <v>34</v>
      </c>
      <c r="B1821" s="146" t="s">
        <v>3820</v>
      </c>
      <c r="C1821" s="146" t="s">
        <v>3817</v>
      </c>
      <c r="D1821" s="147">
        <v>280</v>
      </c>
      <c r="E1821" s="251">
        <v>500</v>
      </c>
      <c r="F1821" s="149">
        <v>0</v>
      </c>
      <c r="G1821" s="149">
        <v>0</v>
      </c>
      <c r="H1821" s="149">
        <v>0</v>
      </c>
      <c r="I1821" s="200">
        <v>500</v>
      </c>
      <c r="J1821" s="154">
        <v>140000</v>
      </c>
      <c r="K1821" s="152" t="s">
        <v>2091</v>
      </c>
    </row>
    <row r="1822" spans="1:11" ht="21" x14ac:dyDescent="0.2">
      <c r="A1822" s="145">
        <v>35</v>
      </c>
      <c r="B1822" s="146" t="s">
        <v>3821</v>
      </c>
      <c r="C1822" s="146" t="s">
        <v>1</v>
      </c>
      <c r="D1822" s="147">
        <v>60</v>
      </c>
      <c r="E1822" s="251">
        <v>72</v>
      </c>
      <c r="F1822" s="149">
        <v>0</v>
      </c>
      <c r="G1822" s="149">
        <v>0</v>
      </c>
      <c r="H1822" s="149">
        <v>0</v>
      </c>
      <c r="I1822" s="200">
        <v>72</v>
      </c>
      <c r="J1822" s="154">
        <v>4320</v>
      </c>
      <c r="K1822" s="152" t="s">
        <v>2091</v>
      </c>
    </row>
    <row r="1823" spans="1:11" ht="21" x14ac:dyDescent="0.2">
      <c r="A1823" s="145">
        <v>36</v>
      </c>
      <c r="B1823" s="146" t="s">
        <v>3822</v>
      </c>
      <c r="C1823" s="146" t="s">
        <v>1</v>
      </c>
      <c r="D1823" s="147">
        <v>70</v>
      </c>
      <c r="E1823" s="251">
        <v>72</v>
      </c>
      <c r="F1823" s="149">
        <v>0</v>
      </c>
      <c r="G1823" s="149">
        <v>0</v>
      </c>
      <c r="H1823" s="149">
        <v>0</v>
      </c>
      <c r="I1823" s="200">
        <v>72</v>
      </c>
      <c r="J1823" s="154">
        <v>5040</v>
      </c>
      <c r="K1823" s="152" t="s">
        <v>2091</v>
      </c>
    </row>
    <row r="1824" spans="1:11" ht="21" x14ac:dyDescent="0.2">
      <c r="A1824" s="145">
        <v>37</v>
      </c>
      <c r="B1824" s="146" t="s">
        <v>3823</v>
      </c>
      <c r="C1824" s="146" t="s">
        <v>1</v>
      </c>
      <c r="D1824" s="147">
        <v>400</v>
      </c>
      <c r="E1824" s="251">
        <v>12</v>
      </c>
      <c r="F1824" s="149">
        <v>0</v>
      </c>
      <c r="G1824" s="149">
        <v>0</v>
      </c>
      <c r="H1824" s="149">
        <v>0</v>
      </c>
      <c r="I1824" s="200">
        <v>12</v>
      </c>
      <c r="J1824" s="154">
        <v>4800</v>
      </c>
      <c r="K1824" s="152" t="s">
        <v>2091</v>
      </c>
    </row>
    <row r="1825" spans="1:11" ht="21" x14ac:dyDescent="0.2">
      <c r="A1825" s="145">
        <v>38</v>
      </c>
      <c r="B1825" s="157" t="s">
        <v>3824</v>
      </c>
      <c r="C1825" s="152" t="s">
        <v>3810</v>
      </c>
      <c r="D1825" s="154">
        <v>4</v>
      </c>
      <c r="E1825" s="149">
        <v>8000</v>
      </c>
      <c r="F1825" s="149">
        <v>8000</v>
      </c>
      <c r="G1825" s="149">
        <v>8000</v>
      </c>
      <c r="H1825" s="149">
        <v>8000</v>
      </c>
      <c r="I1825" s="200">
        <v>32000</v>
      </c>
      <c r="J1825" s="154">
        <v>128000</v>
      </c>
      <c r="K1825" s="152" t="s">
        <v>3825</v>
      </c>
    </row>
    <row r="1826" spans="1:11" ht="21" x14ac:dyDescent="0.2">
      <c r="A1826" s="145">
        <v>39</v>
      </c>
      <c r="B1826" s="157" t="s">
        <v>3826</v>
      </c>
      <c r="C1826" s="152" t="s">
        <v>3810</v>
      </c>
      <c r="D1826" s="154">
        <v>6</v>
      </c>
      <c r="E1826" s="149">
        <v>15000</v>
      </c>
      <c r="F1826" s="149">
        <v>15000</v>
      </c>
      <c r="G1826" s="149">
        <v>15000</v>
      </c>
      <c r="H1826" s="149">
        <v>15000</v>
      </c>
      <c r="I1826" s="200">
        <v>60000</v>
      </c>
      <c r="J1826" s="154">
        <v>360000</v>
      </c>
      <c r="K1826" s="152" t="s">
        <v>3825</v>
      </c>
    </row>
    <row r="1827" spans="1:11" ht="21" x14ac:dyDescent="0.2">
      <c r="A1827" s="145">
        <v>40</v>
      </c>
      <c r="B1827" s="157" t="s">
        <v>3827</v>
      </c>
      <c r="C1827" s="152" t="s">
        <v>3810</v>
      </c>
      <c r="D1827" s="154">
        <v>9</v>
      </c>
      <c r="E1827" s="149">
        <v>17500</v>
      </c>
      <c r="F1827" s="149">
        <v>17500</v>
      </c>
      <c r="G1827" s="149">
        <v>17500</v>
      </c>
      <c r="H1827" s="149">
        <v>17500</v>
      </c>
      <c r="I1827" s="200">
        <v>70000</v>
      </c>
      <c r="J1827" s="154">
        <v>630000</v>
      </c>
      <c r="K1827" s="152" t="s">
        <v>3825</v>
      </c>
    </row>
    <row r="1828" spans="1:11" ht="21" x14ac:dyDescent="0.2">
      <c r="A1828" s="145">
        <v>41</v>
      </c>
      <c r="B1828" s="157" t="s">
        <v>3828</v>
      </c>
      <c r="C1828" s="152" t="s">
        <v>3810</v>
      </c>
      <c r="D1828" s="154">
        <v>9</v>
      </c>
      <c r="E1828" s="149">
        <v>2000</v>
      </c>
      <c r="F1828" s="149">
        <v>2000</v>
      </c>
      <c r="G1828" s="149">
        <v>2000</v>
      </c>
      <c r="H1828" s="149">
        <v>2000</v>
      </c>
      <c r="I1828" s="200">
        <v>8000</v>
      </c>
      <c r="J1828" s="154">
        <v>72000</v>
      </c>
      <c r="K1828" s="152" t="s">
        <v>3825</v>
      </c>
    </row>
    <row r="1829" spans="1:11" ht="21" x14ac:dyDescent="0.2">
      <c r="A1829" s="145">
        <v>42</v>
      </c>
      <c r="B1829" s="157" t="s">
        <v>3829</v>
      </c>
      <c r="C1829" s="152" t="s">
        <v>3810</v>
      </c>
      <c r="D1829" s="154">
        <v>8</v>
      </c>
      <c r="E1829" s="149">
        <v>7200</v>
      </c>
      <c r="F1829" s="149">
        <v>7200</v>
      </c>
      <c r="G1829" s="149">
        <v>7200</v>
      </c>
      <c r="H1829" s="149">
        <v>7200</v>
      </c>
      <c r="I1829" s="200">
        <v>28800</v>
      </c>
      <c r="J1829" s="154">
        <v>230400</v>
      </c>
      <c r="K1829" s="152" t="s">
        <v>3825</v>
      </c>
    </row>
    <row r="1830" spans="1:11" ht="21" x14ac:dyDescent="0.2">
      <c r="A1830" s="145">
        <v>43</v>
      </c>
      <c r="B1830" s="157" t="s">
        <v>3830</v>
      </c>
      <c r="C1830" s="152" t="s">
        <v>3810</v>
      </c>
      <c r="D1830" s="154">
        <v>8</v>
      </c>
      <c r="E1830" s="149">
        <v>7500</v>
      </c>
      <c r="F1830" s="149">
        <v>7500</v>
      </c>
      <c r="G1830" s="149">
        <v>7500</v>
      </c>
      <c r="H1830" s="149">
        <v>7500</v>
      </c>
      <c r="I1830" s="200">
        <v>30000</v>
      </c>
      <c r="J1830" s="154">
        <v>240000</v>
      </c>
      <c r="K1830" s="152" t="s">
        <v>3825</v>
      </c>
    </row>
    <row r="1831" spans="1:11" ht="21" x14ac:dyDescent="0.2">
      <c r="A1831" s="145">
        <v>44</v>
      </c>
      <c r="B1831" s="157" t="s">
        <v>3831</v>
      </c>
      <c r="C1831" s="152" t="s">
        <v>3810</v>
      </c>
      <c r="D1831" s="154">
        <v>24</v>
      </c>
      <c r="E1831" s="149">
        <v>7600</v>
      </c>
      <c r="F1831" s="149">
        <v>7600</v>
      </c>
      <c r="G1831" s="149">
        <v>7600</v>
      </c>
      <c r="H1831" s="149">
        <v>7600</v>
      </c>
      <c r="I1831" s="200">
        <v>30400</v>
      </c>
      <c r="J1831" s="154">
        <v>729600</v>
      </c>
      <c r="K1831" s="152" t="s">
        <v>3825</v>
      </c>
    </row>
    <row r="1832" spans="1:11" ht="21" x14ac:dyDescent="0.2">
      <c r="A1832" s="145">
        <v>45</v>
      </c>
      <c r="B1832" s="157" t="s">
        <v>3832</v>
      </c>
      <c r="C1832" s="152" t="s">
        <v>3810</v>
      </c>
      <c r="D1832" s="154">
        <v>30</v>
      </c>
      <c r="E1832" s="149">
        <v>1200</v>
      </c>
      <c r="F1832" s="149">
        <v>1200</v>
      </c>
      <c r="G1832" s="149">
        <v>1200</v>
      </c>
      <c r="H1832" s="149">
        <v>1200</v>
      </c>
      <c r="I1832" s="200">
        <v>4800</v>
      </c>
      <c r="J1832" s="154">
        <v>144000</v>
      </c>
      <c r="K1832" s="152" t="s">
        <v>3825</v>
      </c>
    </row>
    <row r="1833" spans="1:11" ht="21" x14ac:dyDescent="0.2">
      <c r="A1833" s="145">
        <v>46</v>
      </c>
      <c r="B1833" s="157" t="s">
        <v>3833</v>
      </c>
      <c r="C1833" s="152" t="s">
        <v>3810</v>
      </c>
      <c r="D1833" s="154">
        <v>7</v>
      </c>
      <c r="E1833" s="149">
        <v>4500</v>
      </c>
      <c r="F1833" s="149">
        <v>4500</v>
      </c>
      <c r="G1833" s="149">
        <v>4500</v>
      </c>
      <c r="H1833" s="149">
        <v>4500</v>
      </c>
      <c r="I1833" s="200">
        <v>18000</v>
      </c>
      <c r="J1833" s="154">
        <v>126000</v>
      </c>
      <c r="K1833" s="152" t="s">
        <v>3825</v>
      </c>
    </row>
    <row r="1834" spans="1:11" ht="21" x14ac:dyDescent="0.2">
      <c r="A1834" s="145">
        <v>47</v>
      </c>
      <c r="B1834" s="157" t="s">
        <v>3834</v>
      </c>
      <c r="C1834" s="152" t="s">
        <v>3810</v>
      </c>
      <c r="D1834" s="154">
        <v>6</v>
      </c>
      <c r="E1834" s="149">
        <v>6000</v>
      </c>
      <c r="F1834" s="149">
        <v>6000</v>
      </c>
      <c r="G1834" s="149">
        <v>6000</v>
      </c>
      <c r="H1834" s="149">
        <v>6000</v>
      </c>
      <c r="I1834" s="200">
        <v>24000</v>
      </c>
      <c r="J1834" s="154">
        <v>144000</v>
      </c>
      <c r="K1834" s="152" t="s">
        <v>3825</v>
      </c>
    </row>
    <row r="1835" spans="1:11" ht="21" x14ac:dyDescent="0.2">
      <c r="A1835" s="145">
        <v>48</v>
      </c>
      <c r="B1835" s="157" t="s">
        <v>3835</v>
      </c>
      <c r="C1835" s="152" t="s">
        <v>3810</v>
      </c>
      <c r="D1835" s="154">
        <v>8</v>
      </c>
      <c r="E1835" s="149">
        <v>4250</v>
      </c>
      <c r="F1835" s="149">
        <v>4250</v>
      </c>
      <c r="G1835" s="149">
        <v>4250</v>
      </c>
      <c r="H1835" s="149">
        <v>4250</v>
      </c>
      <c r="I1835" s="200">
        <v>17000</v>
      </c>
      <c r="J1835" s="154">
        <v>136000</v>
      </c>
      <c r="K1835" s="152" t="s">
        <v>3825</v>
      </c>
    </row>
    <row r="1836" spans="1:11" ht="21" x14ac:dyDescent="0.2">
      <c r="A1836" s="145">
        <v>49</v>
      </c>
      <c r="B1836" s="157" t="s">
        <v>3836</v>
      </c>
      <c r="C1836" s="152" t="s">
        <v>3810</v>
      </c>
      <c r="D1836" s="154">
        <v>8</v>
      </c>
      <c r="E1836" s="149">
        <v>1750</v>
      </c>
      <c r="F1836" s="149">
        <v>1750</v>
      </c>
      <c r="G1836" s="149">
        <v>1750</v>
      </c>
      <c r="H1836" s="149">
        <v>1750</v>
      </c>
      <c r="I1836" s="200">
        <v>7000</v>
      </c>
      <c r="J1836" s="154">
        <v>56000</v>
      </c>
      <c r="K1836" s="152" t="s">
        <v>3825</v>
      </c>
    </row>
    <row r="1837" spans="1:11" ht="21" x14ac:dyDescent="0.2">
      <c r="A1837" s="145">
        <v>50</v>
      </c>
      <c r="B1837" s="157" t="s">
        <v>3837</v>
      </c>
      <c r="C1837" s="152" t="s">
        <v>3810</v>
      </c>
      <c r="D1837" s="154">
        <v>8</v>
      </c>
      <c r="E1837" s="149">
        <v>4800</v>
      </c>
      <c r="F1837" s="149">
        <v>4800</v>
      </c>
      <c r="G1837" s="149">
        <v>4800</v>
      </c>
      <c r="H1837" s="149">
        <v>4800</v>
      </c>
      <c r="I1837" s="200">
        <v>19200</v>
      </c>
      <c r="J1837" s="154">
        <v>153600</v>
      </c>
      <c r="K1837" s="152" t="s">
        <v>3825</v>
      </c>
    </row>
    <row r="1838" spans="1:11" ht="21" x14ac:dyDescent="0.2">
      <c r="A1838" s="145">
        <v>51</v>
      </c>
      <c r="B1838" s="157" t="s">
        <v>3838</v>
      </c>
      <c r="C1838" s="152" t="s">
        <v>3810</v>
      </c>
      <c r="D1838" s="154">
        <v>8</v>
      </c>
      <c r="E1838" s="149">
        <v>6000</v>
      </c>
      <c r="F1838" s="149">
        <v>6000</v>
      </c>
      <c r="G1838" s="149">
        <v>6000</v>
      </c>
      <c r="H1838" s="149">
        <v>6000</v>
      </c>
      <c r="I1838" s="200">
        <v>24000</v>
      </c>
      <c r="J1838" s="154">
        <v>192000</v>
      </c>
      <c r="K1838" s="152" t="s">
        <v>3825</v>
      </c>
    </row>
    <row r="1839" spans="1:11" ht="21" x14ac:dyDescent="0.2">
      <c r="A1839" s="145">
        <v>52</v>
      </c>
      <c r="B1839" s="157" t="s">
        <v>3839</v>
      </c>
      <c r="C1839" s="152" t="s">
        <v>3810</v>
      </c>
      <c r="D1839" s="154">
        <v>8</v>
      </c>
      <c r="E1839" s="149">
        <v>6000</v>
      </c>
      <c r="F1839" s="149">
        <v>6000</v>
      </c>
      <c r="G1839" s="149">
        <v>6000</v>
      </c>
      <c r="H1839" s="149">
        <v>6000</v>
      </c>
      <c r="I1839" s="200">
        <v>24000</v>
      </c>
      <c r="J1839" s="154">
        <v>192000</v>
      </c>
      <c r="K1839" s="152" t="s">
        <v>3825</v>
      </c>
    </row>
    <row r="1840" spans="1:11" ht="21" x14ac:dyDescent="0.2">
      <c r="A1840" s="145">
        <v>53</v>
      </c>
      <c r="B1840" s="157" t="s">
        <v>3840</v>
      </c>
      <c r="C1840" s="152" t="s">
        <v>3810</v>
      </c>
      <c r="D1840" s="154">
        <v>25</v>
      </c>
      <c r="E1840" s="149">
        <v>1500</v>
      </c>
      <c r="F1840" s="149">
        <v>1500</v>
      </c>
      <c r="G1840" s="149">
        <v>1500</v>
      </c>
      <c r="H1840" s="149">
        <v>1500</v>
      </c>
      <c r="I1840" s="200">
        <v>6000</v>
      </c>
      <c r="J1840" s="154">
        <v>150000</v>
      </c>
      <c r="K1840" s="152" t="s">
        <v>3825</v>
      </c>
    </row>
    <row r="1841" spans="1:11" ht="21" x14ac:dyDescent="0.2">
      <c r="A1841" s="145">
        <v>54</v>
      </c>
      <c r="B1841" s="157" t="s">
        <v>3841</v>
      </c>
      <c r="C1841" s="152" t="s">
        <v>3810</v>
      </c>
      <c r="D1841" s="154">
        <v>23</v>
      </c>
      <c r="E1841" s="149">
        <v>600</v>
      </c>
      <c r="F1841" s="149">
        <v>600</v>
      </c>
      <c r="G1841" s="149">
        <v>600</v>
      </c>
      <c r="H1841" s="149">
        <v>600</v>
      </c>
      <c r="I1841" s="200">
        <v>2400</v>
      </c>
      <c r="J1841" s="154">
        <v>55200</v>
      </c>
      <c r="K1841" s="152" t="s">
        <v>3825</v>
      </c>
    </row>
    <row r="1842" spans="1:11" ht="21" x14ac:dyDescent="0.2">
      <c r="A1842" s="145">
        <v>55</v>
      </c>
      <c r="B1842" s="157" t="s">
        <v>3842</v>
      </c>
      <c r="C1842" s="152" t="s">
        <v>3810</v>
      </c>
      <c r="D1842" s="154">
        <v>12.5</v>
      </c>
      <c r="E1842" s="149">
        <v>900</v>
      </c>
      <c r="F1842" s="149">
        <v>900</v>
      </c>
      <c r="G1842" s="149">
        <v>900</v>
      </c>
      <c r="H1842" s="149">
        <v>900</v>
      </c>
      <c r="I1842" s="200">
        <v>3600</v>
      </c>
      <c r="J1842" s="154">
        <v>45000</v>
      </c>
      <c r="K1842" s="152" t="s">
        <v>3825</v>
      </c>
    </row>
    <row r="1843" spans="1:11" ht="21" x14ac:dyDescent="0.2">
      <c r="A1843" s="145">
        <v>56</v>
      </c>
      <c r="B1843" s="157" t="s">
        <v>3843</v>
      </c>
      <c r="C1843" s="152" t="s">
        <v>3810</v>
      </c>
      <c r="D1843" s="154">
        <v>9</v>
      </c>
      <c r="E1843" s="149">
        <v>3450</v>
      </c>
      <c r="F1843" s="149">
        <v>3450</v>
      </c>
      <c r="G1843" s="149">
        <v>3450</v>
      </c>
      <c r="H1843" s="149">
        <v>3450</v>
      </c>
      <c r="I1843" s="200">
        <v>13800</v>
      </c>
      <c r="J1843" s="154">
        <v>124200</v>
      </c>
      <c r="K1843" s="152" t="s">
        <v>3825</v>
      </c>
    </row>
    <row r="1844" spans="1:11" ht="21" x14ac:dyDescent="0.2">
      <c r="A1844" s="145">
        <v>57</v>
      </c>
      <c r="B1844" s="157" t="s">
        <v>3844</v>
      </c>
      <c r="C1844" s="152" t="s">
        <v>3810</v>
      </c>
      <c r="D1844" s="154">
        <v>9</v>
      </c>
      <c r="E1844" s="149">
        <v>2500</v>
      </c>
      <c r="F1844" s="149">
        <v>2500</v>
      </c>
      <c r="G1844" s="149">
        <v>2500</v>
      </c>
      <c r="H1844" s="149">
        <v>2500</v>
      </c>
      <c r="I1844" s="200">
        <v>10000</v>
      </c>
      <c r="J1844" s="154">
        <v>90000</v>
      </c>
      <c r="K1844" s="152" t="s">
        <v>3825</v>
      </c>
    </row>
    <row r="1845" spans="1:11" ht="21" x14ac:dyDescent="0.2">
      <c r="A1845" s="145">
        <v>58</v>
      </c>
      <c r="B1845" s="157" t="s">
        <v>3845</v>
      </c>
      <c r="C1845" s="152" t="s">
        <v>3810</v>
      </c>
      <c r="D1845" s="154">
        <v>10</v>
      </c>
      <c r="E1845" s="149">
        <v>2500</v>
      </c>
      <c r="F1845" s="149">
        <v>2500</v>
      </c>
      <c r="G1845" s="149">
        <v>2500</v>
      </c>
      <c r="H1845" s="149">
        <v>2500</v>
      </c>
      <c r="I1845" s="200">
        <v>10000</v>
      </c>
      <c r="J1845" s="154">
        <v>100000</v>
      </c>
      <c r="K1845" s="152" t="s">
        <v>3825</v>
      </c>
    </row>
    <row r="1846" spans="1:11" ht="21" x14ac:dyDescent="0.2">
      <c r="A1846" s="145">
        <v>59</v>
      </c>
      <c r="B1846" s="157" t="s">
        <v>3846</v>
      </c>
      <c r="C1846" s="152" t="s">
        <v>3810</v>
      </c>
      <c r="D1846" s="154">
        <v>55</v>
      </c>
      <c r="E1846" s="149">
        <v>400</v>
      </c>
      <c r="F1846" s="149">
        <v>400</v>
      </c>
      <c r="G1846" s="149">
        <v>400</v>
      </c>
      <c r="H1846" s="149">
        <v>400</v>
      </c>
      <c r="I1846" s="200">
        <v>1600</v>
      </c>
      <c r="J1846" s="154">
        <v>88000</v>
      </c>
      <c r="K1846" s="152" t="s">
        <v>3825</v>
      </c>
    </row>
    <row r="1847" spans="1:11" ht="21" x14ac:dyDescent="0.2">
      <c r="A1847" s="145">
        <v>60</v>
      </c>
      <c r="B1847" s="157" t="s">
        <v>3847</v>
      </c>
      <c r="C1847" s="152" t="s">
        <v>3810</v>
      </c>
      <c r="D1847" s="154">
        <v>22</v>
      </c>
      <c r="E1847" s="149">
        <v>700</v>
      </c>
      <c r="F1847" s="149">
        <v>700</v>
      </c>
      <c r="G1847" s="149">
        <v>700</v>
      </c>
      <c r="H1847" s="149">
        <v>700</v>
      </c>
      <c r="I1847" s="200">
        <v>2800</v>
      </c>
      <c r="J1847" s="154">
        <v>61600</v>
      </c>
      <c r="K1847" s="152" t="s">
        <v>3825</v>
      </c>
    </row>
    <row r="1848" spans="1:11" ht="21" x14ac:dyDescent="0.2">
      <c r="A1848" s="145">
        <v>61</v>
      </c>
      <c r="B1848" s="157" t="s">
        <v>3848</v>
      </c>
      <c r="C1848" s="152" t="s">
        <v>3810</v>
      </c>
      <c r="D1848" s="154">
        <v>22</v>
      </c>
      <c r="E1848" s="149">
        <v>700</v>
      </c>
      <c r="F1848" s="149">
        <v>700</v>
      </c>
      <c r="G1848" s="149">
        <v>700</v>
      </c>
      <c r="H1848" s="149">
        <v>700</v>
      </c>
      <c r="I1848" s="200">
        <v>2800</v>
      </c>
      <c r="J1848" s="154">
        <v>61600</v>
      </c>
      <c r="K1848" s="152" t="s">
        <v>3825</v>
      </c>
    </row>
    <row r="1849" spans="1:11" ht="21" x14ac:dyDescent="0.2">
      <c r="A1849" s="145">
        <v>62</v>
      </c>
      <c r="B1849" s="157" t="s">
        <v>3849</v>
      </c>
      <c r="C1849" s="152" t="s">
        <v>3810</v>
      </c>
      <c r="D1849" s="154">
        <v>30</v>
      </c>
      <c r="E1849" s="149">
        <v>1200</v>
      </c>
      <c r="F1849" s="149">
        <v>1200</v>
      </c>
      <c r="G1849" s="149">
        <v>1200</v>
      </c>
      <c r="H1849" s="149">
        <v>1200</v>
      </c>
      <c r="I1849" s="200">
        <v>4800</v>
      </c>
      <c r="J1849" s="154">
        <v>144000</v>
      </c>
      <c r="K1849" s="152" t="s">
        <v>3825</v>
      </c>
    </row>
    <row r="1850" spans="1:11" ht="21" x14ac:dyDescent="0.2">
      <c r="A1850" s="145">
        <v>63</v>
      </c>
      <c r="B1850" s="157" t="s">
        <v>3850</v>
      </c>
      <c r="C1850" s="152" t="s">
        <v>3810</v>
      </c>
      <c r="D1850" s="154">
        <v>67</v>
      </c>
      <c r="E1850" s="149">
        <v>50</v>
      </c>
      <c r="F1850" s="149">
        <v>50</v>
      </c>
      <c r="G1850" s="149">
        <v>50</v>
      </c>
      <c r="H1850" s="149">
        <v>50</v>
      </c>
      <c r="I1850" s="200">
        <v>200</v>
      </c>
      <c r="J1850" s="154">
        <v>13400</v>
      </c>
      <c r="K1850" s="152" t="s">
        <v>3825</v>
      </c>
    </row>
    <row r="1851" spans="1:11" ht="21" x14ac:dyDescent="0.2">
      <c r="A1851" s="145">
        <v>64</v>
      </c>
      <c r="B1851" s="157" t="s">
        <v>3851</v>
      </c>
      <c r="C1851" s="152" t="s">
        <v>3810</v>
      </c>
      <c r="D1851" s="154">
        <v>112</v>
      </c>
      <c r="E1851" s="149">
        <v>2250</v>
      </c>
      <c r="F1851" s="149">
        <v>2250</v>
      </c>
      <c r="G1851" s="149">
        <v>2250</v>
      </c>
      <c r="H1851" s="149">
        <v>2250</v>
      </c>
      <c r="I1851" s="200">
        <v>9000</v>
      </c>
      <c r="J1851" s="154">
        <v>1008000</v>
      </c>
      <c r="K1851" s="152" t="s">
        <v>3825</v>
      </c>
    </row>
    <row r="1852" spans="1:11" ht="21" x14ac:dyDescent="0.2">
      <c r="A1852" s="145">
        <v>65</v>
      </c>
      <c r="B1852" s="157" t="s">
        <v>3852</v>
      </c>
      <c r="C1852" s="152" t="s">
        <v>3810</v>
      </c>
      <c r="D1852" s="154">
        <v>18</v>
      </c>
      <c r="E1852" s="149">
        <v>12500</v>
      </c>
      <c r="F1852" s="149">
        <v>12500</v>
      </c>
      <c r="G1852" s="149">
        <v>12500</v>
      </c>
      <c r="H1852" s="149">
        <v>12500</v>
      </c>
      <c r="I1852" s="200">
        <v>50000</v>
      </c>
      <c r="J1852" s="154">
        <v>900000</v>
      </c>
      <c r="K1852" s="152" t="s">
        <v>3825</v>
      </c>
    </row>
    <row r="1853" spans="1:11" ht="21" x14ac:dyDescent="0.2">
      <c r="A1853" s="145">
        <v>66</v>
      </c>
      <c r="B1853" s="157" t="s">
        <v>3853</v>
      </c>
      <c r="C1853" s="152" t="s">
        <v>3810</v>
      </c>
      <c r="D1853" s="153">
        <v>0</v>
      </c>
      <c r="E1853" s="149">
        <v>15000</v>
      </c>
      <c r="F1853" s="149">
        <v>15000</v>
      </c>
      <c r="G1853" s="149">
        <v>15000</v>
      </c>
      <c r="H1853" s="149">
        <v>15000</v>
      </c>
      <c r="I1853" s="200">
        <v>60000</v>
      </c>
      <c r="J1853" s="153">
        <v>0</v>
      </c>
      <c r="K1853" s="152" t="s">
        <v>3825</v>
      </c>
    </row>
    <row r="1854" spans="1:11" ht="21" x14ac:dyDescent="0.2">
      <c r="A1854" s="145">
        <v>67</v>
      </c>
      <c r="B1854" s="157" t="s">
        <v>3854</v>
      </c>
      <c r="C1854" s="152"/>
      <c r="D1854" s="154">
        <v>22</v>
      </c>
      <c r="E1854" s="149">
        <v>15000</v>
      </c>
      <c r="F1854" s="149">
        <v>15000</v>
      </c>
      <c r="G1854" s="149">
        <v>15000</v>
      </c>
      <c r="H1854" s="149">
        <v>15000</v>
      </c>
      <c r="I1854" s="200">
        <v>60000</v>
      </c>
      <c r="J1854" s="154">
        <v>1320000</v>
      </c>
      <c r="K1854" s="152" t="s">
        <v>3825</v>
      </c>
    </row>
    <row r="1855" spans="1:11" ht="21" x14ac:dyDescent="0.2">
      <c r="A1855" s="145">
        <v>68</v>
      </c>
      <c r="B1855" s="157" t="s">
        <v>3855</v>
      </c>
      <c r="C1855" s="152"/>
      <c r="D1855" s="153">
        <v>0</v>
      </c>
      <c r="E1855" s="149">
        <v>15000</v>
      </c>
      <c r="F1855" s="149">
        <v>15000</v>
      </c>
      <c r="G1855" s="149">
        <v>15000</v>
      </c>
      <c r="H1855" s="149">
        <v>15000</v>
      </c>
      <c r="I1855" s="200">
        <v>60000</v>
      </c>
      <c r="J1855" s="153">
        <v>0</v>
      </c>
      <c r="K1855" s="152" t="s">
        <v>3825</v>
      </c>
    </row>
    <row r="1856" spans="1:11" ht="21" x14ac:dyDescent="0.2">
      <c r="A1856" s="145">
        <v>69</v>
      </c>
      <c r="B1856" s="157" t="s">
        <v>3856</v>
      </c>
      <c r="C1856" s="152" t="s">
        <v>3810</v>
      </c>
      <c r="D1856" s="154">
        <v>91</v>
      </c>
      <c r="E1856" s="149">
        <v>1800</v>
      </c>
      <c r="F1856" s="149">
        <v>1800</v>
      </c>
      <c r="G1856" s="149">
        <v>1800</v>
      </c>
      <c r="H1856" s="149">
        <v>1800</v>
      </c>
      <c r="I1856" s="200">
        <v>7200</v>
      </c>
      <c r="J1856" s="154">
        <v>655200</v>
      </c>
      <c r="K1856" s="152" t="s">
        <v>3825</v>
      </c>
    </row>
    <row r="1857" spans="1:11" ht="21" x14ac:dyDescent="0.2">
      <c r="A1857" s="145">
        <v>70</v>
      </c>
      <c r="B1857" s="157" t="s">
        <v>3857</v>
      </c>
      <c r="C1857" s="152" t="s">
        <v>3810</v>
      </c>
      <c r="D1857" s="154">
        <v>91</v>
      </c>
      <c r="E1857" s="149">
        <v>1600</v>
      </c>
      <c r="F1857" s="149">
        <v>1600</v>
      </c>
      <c r="G1857" s="149">
        <v>1600</v>
      </c>
      <c r="H1857" s="149">
        <v>1600</v>
      </c>
      <c r="I1857" s="200">
        <v>6400</v>
      </c>
      <c r="J1857" s="154">
        <v>582400</v>
      </c>
      <c r="K1857" s="152" t="s">
        <v>3825</v>
      </c>
    </row>
    <row r="1858" spans="1:11" ht="21" x14ac:dyDescent="0.2">
      <c r="A1858" s="145">
        <v>71</v>
      </c>
      <c r="B1858" s="157" t="s">
        <v>3858</v>
      </c>
      <c r="C1858" s="152" t="s">
        <v>3810</v>
      </c>
      <c r="D1858" s="154">
        <v>91</v>
      </c>
      <c r="E1858" s="149">
        <v>1800</v>
      </c>
      <c r="F1858" s="149">
        <v>1800</v>
      </c>
      <c r="G1858" s="149">
        <v>1800</v>
      </c>
      <c r="H1858" s="149">
        <v>1800</v>
      </c>
      <c r="I1858" s="200">
        <v>7200</v>
      </c>
      <c r="J1858" s="154">
        <v>655200</v>
      </c>
      <c r="K1858" s="152" t="s">
        <v>3825</v>
      </c>
    </row>
    <row r="1859" spans="1:11" ht="21" x14ac:dyDescent="0.2">
      <c r="A1859" s="145">
        <v>72</v>
      </c>
      <c r="B1859" s="157" t="s">
        <v>3859</v>
      </c>
      <c r="C1859" s="152" t="s">
        <v>3810</v>
      </c>
      <c r="D1859" s="154">
        <v>130</v>
      </c>
      <c r="E1859" s="149">
        <v>75</v>
      </c>
      <c r="F1859" s="149">
        <v>75</v>
      </c>
      <c r="G1859" s="149">
        <v>75</v>
      </c>
      <c r="H1859" s="149">
        <v>75</v>
      </c>
      <c r="I1859" s="200">
        <v>300</v>
      </c>
      <c r="J1859" s="154">
        <v>39000</v>
      </c>
      <c r="K1859" s="152" t="s">
        <v>3825</v>
      </c>
    </row>
    <row r="1860" spans="1:11" ht="21" x14ac:dyDescent="0.2">
      <c r="A1860" s="145">
        <v>73</v>
      </c>
      <c r="B1860" s="157" t="s">
        <v>3860</v>
      </c>
      <c r="C1860" s="152" t="s">
        <v>3810</v>
      </c>
      <c r="D1860" s="154">
        <v>130</v>
      </c>
      <c r="E1860" s="149">
        <v>500</v>
      </c>
      <c r="F1860" s="149">
        <v>500</v>
      </c>
      <c r="G1860" s="149">
        <v>500</v>
      </c>
      <c r="H1860" s="149">
        <v>500</v>
      </c>
      <c r="I1860" s="200">
        <v>2000</v>
      </c>
      <c r="J1860" s="154">
        <v>260000</v>
      </c>
      <c r="K1860" s="152" t="s">
        <v>3825</v>
      </c>
    </row>
    <row r="1861" spans="1:11" ht="21" x14ac:dyDescent="0.2">
      <c r="A1861" s="145">
        <v>74</v>
      </c>
      <c r="B1861" s="157" t="s">
        <v>3861</v>
      </c>
      <c r="C1861" s="152" t="s">
        <v>3810</v>
      </c>
      <c r="D1861" s="154">
        <v>150</v>
      </c>
      <c r="E1861" s="149">
        <v>100</v>
      </c>
      <c r="F1861" s="149">
        <v>100</v>
      </c>
      <c r="G1861" s="149">
        <v>100</v>
      </c>
      <c r="H1861" s="149">
        <v>100</v>
      </c>
      <c r="I1861" s="200">
        <v>400</v>
      </c>
      <c r="J1861" s="154">
        <v>60000</v>
      </c>
      <c r="K1861" s="152" t="s">
        <v>3825</v>
      </c>
    </row>
    <row r="1862" spans="1:11" ht="21" x14ac:dyDescent="0.2">
      <c r="A1862" s="145">
        <v>75</v>
      </c>
      <c r="B1862" s="157" t="s">
        <v>3862</v>
      </c>
      <c r="C1862" s="152" t="s">
        <v>3810</v>
      </c>
      <c r="D1862" s="154">
        <v>190</v>
      </c>
      <c r="E1862" s="149">
        <v>50</v>
      </c>
      <c r="F1862" s="149">
        <v>50</v>
      </c>
      <c r="G1862" s="149">
        <v>50</v>
      </c>
      <c r="H1862" s="149">
        <v>50</v>
      </c>
      <c r="I1862" s="200">
        <v>200</v>
      </c>
      <c r="J1862" s="154">
        <v>38000</v>
      </c>
      <c r="K1862" s="152" t="s">
        <v>3825</v>
      </c>
    </row>
    <row r="1863" spans="1:11" ht="21" x14ac:dyDescent="0.2">
      <c r="A1863" s="145">
        <v>76</v>
      </c>
      <c r="B1863" s="157" t="s">
        <v>3863</v>
      </c>
      <c r="C1863" s="152" t="s">
        <v>3810</v>
      </c>
      <c r="D1863" s="154">
        <v>190</v>
      </c>
      <c r="E1863" s="149">
        <v>1500</v>
      </c>
      <c r="F1863" s="149">
        <v>1500</v>
      </c>
      <c r="G1863" s="149">
        <v>1500</v>
      </c>
      <c r="H1863" s="149">
        <v>1500</v>
      </c>
      <c r="I1863" s="200">
        <v>6000</v>
      </c>
      <c r="J1863" s="154">
        <v>1140000</v>
      </c>
      <c r="K1863" s="152" t="s">
        <v>3825</v>
      </c>
    </row>
    <row r="1864" spans="1:11" ht="21" x14ac:dyDescent="0.2">
      <c r="A1864" s="145">
        <v>77</v>
      </c>
      <c r="B1864" s="157" t="s">
        <v>3864</v>
      </c>
      <c r="C1864" s="152" t="s">
        <v>3810</v>
      </c>
      <c r="D1864" s="154">
        <v>300</v>
      </c>
      <c r="E1864" s="149">
        <v>5</v>
      </c>
      <c r="F1864" s="149">
        <v>5</v>
      </c>
      <c r="G1864" s="149">
        <v>5</v>
      </c>
      <c r="H1864" s="149">
        <v>5</v>
      </c>
      <c r="I1864" s="200">
        <v>20</v>
      </c>
      <c r="J1864" s="154">
        <v>6000</v>
      </c>
      <c r="K1864" s="152" t="s">
        <v>3825</v>
      </c>
    </row>
    <row r="1865" spans="1:11" ht="21" x14ac:dyDescent="0.2">
      <c r="A1865" s="145">
        <v>78</v>
      </c>
      <c r="B1865" s="157" t="s">
        <v>3865</v>
      </c>
      <c r="C1865" s="152" t="s">
        <v>2456</v>
      </c>
      <c r="D1865" s="154">
        <v>28355</v>
      </c>
      <c r="E1865" s="118">
        <v>2</v>
      </c>
      <c r="F1865" s="118">
        <v>2</v>
      </c>
      <c r="G1865" s="118">
        <v>2</v>
      </c>
      <c r="H1865" s="149">
        <v>2</v>
      </c>
      <c r="I1865" s="200">
        <v>8</v>
      </c>
      <c r="J1865" s="154">
        <v>226840</v>
      </c>
      <c r="K1865" s="152" t="s">
        <v>3825</v>
      </c>
    </row>
    <row r="1866" spans="1:11" ht="21" x14ac:dyDescent="0.2">
      <c r="A1866" s="145">
        <v>79</v>
      </c>
      <c r="B1866" s="157" t="s">
        <v>3866</v>
      </c>
      <c r="C1866" s="152" t="s">
        <v>2456</v>
      </c>
      <c r="D1866" s="154">
        <v>28355</v>
      </c>
      <c r="E1866" s="118">
        <v>2</v>
      </c>
      <c r="F1866" s="118">
        <v>2</v>
      </c>
      <c r="G1866" s="118">
        <v>2</v>
      </c>
      <c r="H1866" s="149">
        <v>2</v>
      </c>
      <c r="I1866" s="200">
        <v>8</v>
      </c>
      <c r="J1866" s="154">
        <v>226840</v>
      </c>
      <c r="K1866" s="152" t="s">
        <v>3825</v>
      </c>
    </row>
    <row r="1867" spans="1:11" ht="21" x14ac:dyDescent="0.2">
      <c r="A1867" s="145">
        <v>80</v>
      </c>
      <c r="B1867" s="157" t="s">
        <v>3867</v>
      </c>
      <c r="C1867" s="152" t="s">
        <v>2456</v>
      </c>
      <c r="D1867" s="154">
        <v>1284</v>
      </c>
      <c r="E1867" s="118">
        <v>18</v>
      </c>
      <c r="F1867" s="118">
        <v>18</v>
      </c>
      <c r="G1867" s="118">
        <v>18</v>
      </c>
      <c r="H1867" s="149">
        <v>18</v>
      </c>
      <c r="I1867" s="200">
        <v>72</v>
      </c>
      <c r="J1867" s="154">
        <v>92448</v>
      </c>
      <c r="K1867" s="152" t="s">
        <v>3825</v>
      </c>
    </row>
    <row r="1868" spans="1:11" ht="21" x14ac:dyDescent="0.2">
      <c r="A1868" s="392">
        <v>81</v>
      </c>
      <c r="B1868" s="255" t="s">
        <v>3868</v>
      </c>
      <c r="C1868" s="152" t="s">
        <v>3810</v>
      </c>
      <c r="D1868" s="154">
        <v>34</v>
      </c>
      <c r="E1868" s="119">
        <v>29345</v>
      </c>
      <c r="F1868" s="119">
        <v>20000</v>
      </c>
      <c r="G1868" s="200">
        <v>20000</v>
      </c>
      <c r="H1868" s="200">
        <v>20000</v>
      </c>
      <c r="I1868" s="200">
        <v>89345</v>
      </c>
      <c r="J1868" s="154">
        <v>3037730</v>
      </c>
      <c r="K1868" s="152" t="s">
        <v>3869</v>
      </c>
    </row>
    <row r="1869" spans="1:11" ht="21" x14ac:dyDescent="0.2">
      <c r="A1869" s="392">
        <v>82</v>
      </c>
      <c r="B1869" s="255" t="s">
        <v>3870</v>
      </c>
      <c r="C1869" s="152" t="s">
        <v>2456</v>
      </c>
      <c r="D1869" s="154">
        <v>3210</v>
      </c>
      <c r="E1869" s="118">
        <v>3</v>
      </c>
      <c r="F1869" s="118">
        <v>3</v>
      </c>
      <c r="G1869" s="149">
        <v>6</v>
      </c>
      <c r="H1869" s="149">
        <v>6</v>
      </c>
      <c r="I1869" s="200">
        <v>18</v>
      </c>
      <c r="J1869" s="154">
        <v>57780</v>
      </c>
      <c r="K1869" s="152" t="s">
        <v>3869</v>
      </c>
    </row>
    <row r="1870" spans="1:11" ht="42" x14ac:dyDescent="0.2">
      <c r="A1870" s="145">
        <v>83</v>
      </c>
      <c r="B1870" s="255" t="s">
        <v>3871</v>
      </c>
      <c r="C1870" s="152" t="s">
        <v>2456</v>
      </c>
      <c r="D1870" s="154">
        <v>3210</v>
      </c>
      <c r="E1870" s="118">
        <v>3</v>
      </c>
      <c r="F1870" s="118">
        <v>3</v>
      </c>
      <c r="G1870" s="149">
        <v>6</v>
      </c>
      <c r="H1870" s="149">
        <v>6</v>
      </c>
      <c r="I1870" s="200">
        <v>18</v>
      </c>
      <c r="J1870" s="154">
        <v>57780</v>
      </c>
      <c r="K1870" s="152" t="s">
        <v>3869</v>
      </c>
    </row>
    <row r="1871" spans="1:11" ht="21" x14ac:dyDescent="0.2">
      <c r="A1871" s="392">
        <v>84</v>
      </c>
      <c r="B1871" s="255" t="s">
        <v>3872</v>
      </c>
      <c r="C1871" s="152" t="s">
        <v>2456</v>
      </c>
      <c r="D1871" s="154">
        <v>8560</v>
      </c>
      <c r="E1871" s="118">
        <v>1</v>
      </c>
      <c r="F1871" s="118">
        <v>2</v>
      </c>
      <c r="G1871" s="149">
        <v>3</v>
      </c>
      <c r="H1871" s="149">
        <v>2</v>
      </c>
      <c r="I1871" s="200">
        <v>8</v>
      </c>
      <c r="J1871" s="154">
        <v>68480</v>
      </c>
      <c r="K1871" s="152" t="s">
        <v>3869</v>
      </c>
    </row>
    <row r="1872" spans="1:11" ht="21" x14ac:dyDescent="0.2">
      <c r="A1872" s="392">
        <v>85</v>
      </c>
      <c r="B1872" s="157" t="s">
        <v>3873</v>
      </c>
      <c r="C1872" s="152" t="s">
        <v>2456</v>
      </c>
      <c r="D1872" s="154">
        <v>1284</v>
      </c>
      <c r="E1872" s="118">
        <v>20</v>
      </c>
      <c r="F1872" s="149">
        <v>20</v>
      </c>
      <c r="G1872" s="149">
        <v>20</v>
      </c>
      <c r="H1872" s="149">
        <v>10</v>
      </c>
      <c r="I1872" s="200">
        <v>70</v>
      </c>
      <c r="J1872" s="154">
        <v>89880</v>
      </c>
      <c r="K1872" s="152" t="s">
        <v>3869</v>
      </c>
    </row>
    <row r="1873" spans="1:11" ht="21" x14ac:dyDescent="0.2">
      <c r="A1873" s="145">
        <v>86</v>
      </c>
      <c r="B1873" s="255" t="s">
        <v>3874</v>
      </c>
      <c r="C1873" s="152" t="s">
        <v>2456</v>
      </c>
      <c r="D1873" s="154">
        <v>700</v>
      </c>
      <c r="E1873" s="118">
        <v>30</v>
      </c>
      <c r="F1873" s="149">
        <v>30</v>
      </c>
      <c r="G1873" s="149">
        <v>30</v>
      </c>
      <c r="H1873" s="149">
        <v>40</v>
      </c>
      <c r="I1873" s="200">
        <v>130</v>
      </c>
      <c r="J1873" s="154">
        <v>91000</v>
      </c>
      <c r="K1873" s="152" t="s">
        <v>3869</v>
      </c>
    </row>
    <row r="1874" spans="1:11" ht="21" x14ac:dyDescent="0.2">
      <c r="A1874" s="392">
        <v>87</v>
      </c>
      <c r="B1874" s="157" t="s">
        <v>3875</v>
      </c>
      <c r="C1874" s="152" t="s">
        <v>2456</v>
      </c>
      <c r="D1874" s="154">
        <v>1170</v>
      </c>
      <c r="E1874" s="118">
        <v>10</v>
      </c>
      <c r="F1874" s="149">
        <v>10</v>
      </c>
      <c r="G1874" s="149">
        <v>10</v>
      </c>
      <c r="H1874" s="149">
        <v>10</v>
      </c>
      <c r="I1874" s="200">
        <v>40</v>
      </c>
      <c r="J1874" s="154">
        <v>46800</v>
      </c>
      <c r="K1874" s="152" t="s">
        <v>3869</v>
      </c>
    </row>
    <row r="1875" spans="1:11" ht="21" x14ac:dyDescent="0.2">
      <c r="A1875" s="392">
        <v>88</v>
      </c>
      <c r="B1875" s="157" t="s">
        <v>3876</v>
      </c>
      <c r="C1875" s="152" t="s">
        <v>2456</v>
      </c>
      <c r="D1875" s="154">
        <v>850</v>
      </c>
      <c r="E1875" s="149">
        <v>12</v>
      </c>
      <c r="F1875" s="149">
        <v>0</v>
      </c>
      <c r="G1875" s="149">
        <v>0</v>
      </c>
      <c r="H1875" s="149">
        <v>0</v>
      </c>
      <c r="I1875" s="200">
        <v>12</v>
      </c>
      <c r="J1875" s="154">
        <v>10200</v>
      </c>
      <c r="K1875" s="152" t="s">
        <v>3869</v>
      </c>
    </row>
    <row r="1876" spans="1:11" ht="21" x14ac:dyDescent="0.2">
      <c r="A1876" s="145">
        <v>89</v>
      </c>
      <c r="B1876" s="157" t="s">
        <v>3877</v>
      </c>
      <c r="C1876" s="152" t="s">
        <v>2456</v>
      </c>
      <c r="D1876" s="154">
        <v>2300</v>
      </c>
      <c r="E1876" s="118">
        <v>0</v>
      </c>
      <c r="F1876" s="149">
        <v>0</v>
      </c>
      <c r="G1876" s="149">
        <v>0</v>
      </c>
      <c r="H1876" s="149">
        <v>12</v>
      </c>
      <c r="I1876" s="200">
        <v>12</v>
      </c>
      <c r="J1876" s="154">
        <v>27600</v>
      </c>
      <c r="K1876" s="152" t="s">
        <v>3869</v>
      </c>
    </row>
    <row r="1877" spans="1:11" ht="21" x14ac:dyDescent="0.2">
      <c r="A1877" s="392">
        <v>90</v>
      </c>
      <c r="B1877" s="157" t="s">
        <v>3878</v>
      </c>
      <c r="C1877" s="152" t="s">
        <v>2456</v>
      </c>
      <c r="D1877" s="154">
        <v>900</v>
      </c>
      <c r="E1877" s="118">
        <v>0</v>
      </c>
      <c r="F1877" s="118">
        <v>12</v>
      </c>
      <c r="G1877" s="149">
        <v>0</v>
      </c>
      <c r="H1877" s="149">
        <v>12</v>
      </c>
      <c r="I1877" s="200">
        <v>24</v>
      </c>
      <c r="J1877" s="154">
        <v>21600</v>
      </c>
      <c r="K1877" s="152" t="s">
        <v>3869</v>
      </c>
    </row>
    <row r="1878" spans="1:11" ht="21" x14ac:dyDescent="0.2">
      <c r="A1878" s="392">
        <v>91</v>
      </c>
      <c r="B1878" s="255" t="s">
        <v>3879</v>
      </c>
      <c r="C1878" s="152" t="s">
        <v>2456</v>
      </c>
      <c r="D1878" s="154">
        <v>15000</v>
      </c>
      <c r="E1878" s="118">
        <v>0</v>
      </c>
      <c r="F1878" s="118">
        <v>2</v>
      </c>
      <c r="G1878" s="149">
        <v>2</v>
      </c>
      <c r="H1878" s="149">
        <v>2</v>
      </c>
      <c r="I1878" s="200">
        <v>6</v>
      </c>
      <c r="J1878" s="154">
        <v>90000</v>
      </c>
      <c r="K1878" s="152" t="s">
        <v>3869</v>
      </c>
    </row>
    <row r="1879" spans="1:11" ht="21" x14ac:dyDescent="0.2">
      <c r="A1879" s="145">
        <v>92</v>
      </c>
      <c r="B1879" s="157" t="s">
        <v>3880</v>
      </c>
      <c r="C1879" s="152" t="s">
        <v>3881</v>
      </c>
      <c r="D1879" s="154">
        <v>5500</v>
      </c>
      <c r="E1879" s="118">
        <v>0</v>
      </c>
      <c r="F1879" s="149">
        <v>0</v>
      </c>
      <c r="G1879" s="149">
        <v>1</v>
      </c>
      <c r="H1879" s="149">
        <v>0</v>
      </c>
      <c r="I1879" s="200">
        <v>1</v>
      </c>
      <c r="J1879" s="154">
        <v>5500</v>
      </c>
      <c r="K1879" s="152" t="s">
        <v>3869</v>
      </c>
    </row>
    <row r="1880" spans="1:11" ht="21" x14ac:dyDescent="0.2">
      <c r="A1880" s="392">
        <v>93</v>
      </c>
      <c r="B1880" s="157" t="s">
        <v>3882</v>
      </c>
      <c r="C1880" s="152" t="s">
        <v>3881</v>
      </c>
      <c r="D1880" s="154">
        <v>16500</v>
      </c>
      <c r="E1880" s="118">
        <v>0</v>
      </c>
      <c r="F1880" s="149">
        <v>0</v>
      </c>
      <c r="G1880" s="149">
        <v>1</v>
      </c>
      <c r="H1880" s="149">
        <v>0</v>
      </c>
      <c r="I1880" s="200">
        <v>1</v>
      </c>
      <c r="J1880" s="154">
        <v>16500</v>
      </c>
      <c r="K1880" s="152" t="s">
        <v>3869</v>
      </c>
    </row>
    <row r="1881" spans="1:11" ht="21" x14ac:dyDescent="0.2">
      <c r="A1881" s="392">
        <v>94</v>
      </c>
      <c r="B1881" s="255" t="s">
        <v>3883</v>
      </c>
      <c r="C1881" s="152" t="s">
        <v>3881</v>
      </c>
      <c r="D1881" s="154">
        <v>3200</v>
      </c>
      <c r="E1881" s="118">
        <v>0</v>
      </c>
      <c r="F1881" s="149">
        <v>0</v>
      </c>
      <c r="G1881" s="149">
        <v>0</v>
      </c>
      <c r="H1881" s="149">
        <v>2</v>
      </c>
      <c r="I1881" s="200">
        <v>2</v>
      </c>
      <c r="J1881" s="154">
        <v>6400</v>
      </c>
      <c r="K1881" s="152" t="s">
        <v>3869</v>
      </c>
    </row>
    <row r="1882" spans="1:11" ht="21" x14ac:dyDescent="0.2">
      <c r="A1882" s="145">
        <v>95</v>
      </c>
      <c r="B1882" s="255" t="s">
        <v>3884</v>
      </c>
      <c r="C1882" s="152" t="s">
        <v>2456</v>
      </c>
      <c r="D1882" s="154">
        <v>500</v>
      </c>
      <c r="E1882" s="118">
        <v>0</v>
      </c>
      <c r="F1882" s="149">
        <v>0</v>
      </c>
      <c r="G1882" s="149">
        <v>0</v>
      </c>
      <c r="H1882" s="149">
        <v>2</v>
      </c>
      <c r="I1882" s="200">
        <v>2</v>
      </c>
      <c r="J1882" s="154">
        <v>1000</v>
      </c>
      <c r="K1882" s="152" t="s">
        <v>3869</v>
      </c>
    </row>
    <row r="1883" spans="1:11" ht="42" x14ac:dyDescent="0.2">
      <c r="A1883" s="145">
        <v>110</v>
      </c>
      <c r="B1883" s="255" t="s">
        <v>3886</v>
      </c>
      <c r="C1883" s="152" t="s">
        <v>2456</v>
      </c>
      <c r="D1883" s="154">
        <v>880</v>
      </c>
      <c r="E1883" s="118">
        <v>20</v>
      </c>
      <c r="F1883" s="118">
        <v>130</v>
      </c>
      <c r="G1883" s="118">
        <v>40</v>
      </c>
      <c r="H1883" s="149">
        <v>100</v>
      </c>
      <c r="I1883" s="200">
        <v>290</v>
      </c>
      <c r="J1883" s="154">
        <v>255200</v>
      </c>
      <c r="K1883" s="152" t="s">
        <v>3885</v>
      </c>
    </row>
    <row r="1884" spans="1:11" ht="42" x14ac:dyDescent="0.2">
      <c r="A1884" s="392">
        <v>111</v>
      </c>
      <c r="B1884" s="255" t="s">
        <v>3887</v>
      </c>
      <c r="C1884" s="152" t="s">
        <v>2456</v>
      </c>
      <c r="D1884" s="154">
        <v>880</v>
      </c>
      <c r="E1884" s="118">
        <v>20</v>
      </c>
      <c r="F1884" s="118">
        <v>130</v>
      </c>
      <c r="G1884" s="118">
        <v>20</v>
      </c>
      <c r="H1884" s="149">
        <v>100</v>
      </c>
      <c r="I1884" s="200">
        <v>270</v>
      </c>
      <c r="J1884" s="154">
        <v>237600</v>
      </c>
      <c r="K1884" s="152" t="s">
        <v>3885</v>
      </c>
    </row>
    <row r="1885" spans="1:11" ht="42" x14ac:dyDescent="0.2">
      <c r="A1885" s="392">
        <v>112</v>
      </c>
      <c r="B1885" s="255" t="s">
        <v>3888</v>
      </c>
      <c r="C1885" s="152" t="s">
        <v>2456</v>
      </c>
      <c r="D1885" s="154">
        <v>880</v>
      </c>
      <c r="E1885" s="118">
        <v>20</v>
      </c>
      <c r="F1885" s="118">
        <v>130</v>
      </c>
      <c r="G1885" s="118">
        <v>100</v>
      </c>
      <c r="H1885" s="149">
        <v>200</v>
      </c>
      <c r="I1885" s="200">
        <v>450</v>
      </c>
      <c r="J1885" s="154">
        <v>396000</v>
      </c>
      <c r="K1885" s="152" t="s">
        <v>3885</v>
      </c>
    </row>
    <row r="1886" spans="1:11" ht="21" x14ac:dyDescent="0.2">
      <c r="A1886" s="145">
        <v>113</v>
      </c>
      <c r="B1886" s="255" t="s">
        <v>3889</v>
      </c>
      <c r="C1886" s="152" t="s">
        <v>2456</v>
      </c>
      <c r="D1886" s="154">
        <v>11000</v>
      </c>
      <c r="E1886" s="118">
        <v>5</v>
      </c>
      <c r="F1886" s="118">
        <v>10</v>
      </c>
      <c r="G1886" s="118">
        <v>10</v>
      </c>
      <c r="H1886" s="149">
        <v>10</v>
      </c>
      <c r="I1886" s="200">
        <v>35</v>
      </c>
      <c r="J1886" s="154">
        <v>385000</v>
      </c>
      <c r="K1886" s="152" t="s">
        <v>3885</v>
      </c>
    </row>
    <row r="1887" spans="1:11" ht="21" x14ac:dyDescent="0.2">
      <c r="A1887" s="392">
        <v>114</v>
      </c>
      <c r="B1887" s="157" t="s">
        <v>3890</v>
      </c>
      <c r="C1887" s="152" t="s">
        <v>2456</v>
      </c>
      <c r="D1887" s="154">
        <v>4140</v>
      </c>
      <c r="E1887" s="118">
        <v>3</v>
      </c>
      <c r="F1887" s="118">
        <v>3</v>
      </c>
      <c r="G1887" s="149">
        <v>4</v>
      </c>
      <c r="H1887" s="149">
        <v>4</v>
      </c>
      <c r="I1887" s="200">
        <v>14</v>
      </c>
      <c r="J1887" s="154">
        <v>57960</v>
      </c>
      <c r="K1887" s="152" t="s">
        <v>3885</v>
      </c>
    </row>
    <row r="1888" spans="1:11" ht="21" x14ac:dyDescent="0.2">
      <c r="A1888" s="392">
        <v>115</v>
      </c>
      <c r="B1888" s="157" t="s">
        <v>3891</v>
      </c>
      <c r="C1888" s="152" t="s">
        <v>2456</v>
      </c>
      <c r="D1888" s="154">
        <v>4800</v>
      </c>
      <c r="E1888" s="149"/>
      <c r="F1888" s="149"/>
      <c r="G1888" s="149">
        <v>5</v>
      </c>
      <c r="H1888" s="149"/>
      <c r="I1888" s="200">
        <v>5</v>
      </c>
      <c r="J1888" s="154">
        <v>24000</v>
      </c>
      <c r="K1888" s="152" t="s">
        <v>3885</v>
      </c>
    </row>
    <row r="1889" spans="1:11" ht="21" x14ac:dyDescent="0.2">
      <c r="A1889" s="145">
        <v>116</v>
      </c>
      <c r="B1889" s="157" t="s">
        <v>3892</v>
      </c>
      <c r="C1889" s="152" t="s">
        <v>2456</v>
      </c>
      <c r="D1889" s="154">
        <v>5040</v>
      </c>
      <c r="E1889" s="118">
        <v>10</v>
      </c>
      <c r="F1889" s="118">
        <v>0</v>
      </c>
      <c r="G1889" s="118">
        <v>6</v>
      </c>
      <c r="H1889" s="149">
        <v>10</v>
      </c>
      <c r="I1889" s="200">
        <v>26</v>
      </c>
      <c r="J1889" s="154">
        <v>131040</v>
      </c>
      <c r="K1889" s="152" t="s">
        <v>3885</v>
      </c>
    </row>
    <row r="1890" spans="1:11" ht="21" x14ac:dyDescent="0.2">
      <c r="A1890" s="392">
        <v>117</v>
      </c>
      <c r="B1890" s="157" t="s">
        <v>3893</v>
      </c>
      <c r="C1890" s="152" t="s">
        <v>2456</v>
      </c>
      <c r="D1890" s="154">
        <v>3900</v>
      </c>
      <c r="E1890" s="118">
        <v>2</v>
      </c>
      <c r="F1890" s="118">
        <v>1</v>
      </c>
      <c r="G1890" s="118">
        <v>3</v>
      </c>
      <c r="H1890" s="149">
        <v>2</v>
      </c>
      <c r="I1890" s="200">
        <v>8</v>
      </c>
      <c r="J1890" s="154">
        <v>31200</v>
      </c>
      <c r="K1890" s="152" t="s">
        <v>3885</v>
      </c>
    </row>
    <row r="1891" spans="1:11" ht="21" x14ac:dyDescent="0.2">
      <c r="A1891" s="392">
        <v>118</v>
      </c>
      <c r="B1891" s="157" t="s">
        <v>3894</v>
      </c>
      <c r="C1891" s="152" t="s">
        <v>2456</v>
      </c>
      <c r="D1891" s="154">
        <v>2500</v>
      </c>
      <c r="E1891" s="118">
        <v>2</v>
      </c>
      <c r="F1891" s="118">
        <v>2</v>
      </c>
      <c r="G1891" s="118">
        <v>1</v>
      </c>
      <c r="H1891" s="149">
        <v>2</v>
      </c>
      <c r="I1891" s="200">
        <v>7</v>
      </c>
      <c r="J1891" s="154">
        <v>17500</v>
      </c>
      <c r="K1891" s="152" t="s">
        <v>3885</v>
      </c>
    </row>
    <row r="1892" spans="1:11" ht="21" x14ac:dyDescent="0.2">
      <c r="A1892" s="145">
        <v>119</v>
      </c>
      <c r="B1892" s="157" t="s">
        <v>3895</v>
      </c>
      <c r="C1892" s="152" t="s">
        <v>2456</v>
      </c>
      <c r="D1892" s="154">
        <v>3500</v>
      </c>
      <c r="E1892" s="118">
        <v>2</v>
      </c>
      <c r="F1892" s="118">
        <v>2</v>
      </c>
      <c r="G1892" s="118">
        <v>2</v>
      </c>
      <c r="H1892" s="149">
        <v>2</v>
      </c>
      <c r="I1892" s="200">
        <v>8</v>
      </c>
      <c r="J1892" s="154">
        <v>28000</v>
      </c>
      <c r="K1892" s="152" t="s">
        <v>3885</v>
      </c>
    </row>
    <row r="1893" spans="1:11" ht="21" x14ac:dyDescent="0.2">
      <c r="A1893" s="392">
        <v>120</v>
      </c>
      <c r="B1893" s="157" t="s">
        <v>3896</v>
      </c>
      <c r="C1893" s="152" t="s">
        <v>2456</v>
      </c>
      <c r="D1893" s="154">
        <v>1140</v>
      </c>
      <c r="E1893" s="118">
        <v>6</v>
      </c>
      <c r="F1893" s="149">
        <v>0</v>
      </c>
      <c r="G1893" s="149">
        <v>14</v>
      </c>
      <c r="H1893" s="149">
        <v>10</v>
      </c>
      <c r="I1893" s="200">
        <v>30</v>
      </c>
      <c r="J1893" s="154">
        <v>34200</v>
      </c>
      <c r="K1893" s="152" t="s">
        <v>3885</v>
      </c>
    </row>
    <row r="1894" spans="1:11" ht="21" x14ac:dyDescent="0.2">
      <c r="A1894" s="392">
        <v>121</v>
      </c>
      <c r="B1894" s="157" t="s">
        <v>3897</v>
      </c>
      <c r="C1894" s="152" t="s">
        <v>2456</v>
      </c>
      <c r="D1894" s="154">
        <v>3900</v>
      </c>
      <c r="E1894" s="118">
        <v>4</v>
      </c>
      <c r="F1894" s="149">
        <v>3</v>
      </c>
      <c r="G1894" s="149">
        <v>4</v>
      </c>
      <c r="H1894" s="149">
        <v>4</v>
      </c>
      <c r="I1894" s="200">
        <v>15</v>
      </c>
      <c r="J1894" s="154">
        <v>58500</v>
      </c>
      <c r="K1894" s="152" t="s">
        <v>3885</v>
      </c>
    </row>
    <row r="1895" spans="1:11" ht="42" x14ac:dyDescent="0.2">
      <c r="A1895" s="145">
        <v>122</v>
      </c>
      <c r="B1895" s="255" t="s">
        <v>3898</v>
      </c>
      <c r="C1895" s="152" t="s">
        <v>2456</v>
      </c>
      <c r="D1895" s="154">
        <v>7000</v>
      </c>
      <c r="E1895" s="118">
        <v>20</v>
      </c>
      <c r="F1895" s="118">
        <v>0</v>
      </c>
      <c r="G1895" s="118">
        <v>20</v>
      </c>
      <c r="H1895" s="149">
        <v>0</v>
      </c>
      <c r="I1895" s="200">
        <v>40</v>
      </c>
      <c r="J1895" s="154">
        <v>280000</v>
      </c>
      <c r="K1895" s="152" t="s">
        <v>3885</v>
      </c>
    </row>
    <row r="1896" spans="1:11" ht="42" x14ac:dyDescent="0.2">
      <c r="A1896" s="392">
        <v>123</v>
      </c>
      <c r="B1896" s="255" t="s">
        <v>3899</v>
      </c>
      <c r="C1896" s="152" t="s">
        <v>2456</v>
      </c>
      <c r="D1896" s="154">
        <v>4000</v>
      </c>
      <c r="E1896" s="118">
        <v>20</v>
      </c>
      <c r="F1896" s="118">
        <v>0</v>
      </c>
      <c r="G1896" s="118">
        <v>20</v>
      </c>
      <c r="H1896" s="149">
        <v>0</v>
      </c>
      <c r="I1896" s="200">
        <v>40</v>
      </c>
      <c r="J1896" s="154">
        <v>160000</v>
      </c>
      <c r="K1896" s="152" t="s">
        <v>3885</v>
      </c>
    </row>
    <row r="1897" spans="1:11" ht="42" x14ac:dyDescent="0.2">
      <c r="A1897" s="145">
        <v>125</v>
      </c>
      <c r="B1897" s="218" t="s">
        <v>3900</v>
      </c>
      <c r="C1897" s="152" t="s">
        <v>2456</v>
      </c>
      <c r="D1897" s="154">
        <v>22000</v>
      </c>
      <c r="E1897" s="149">
        <v>2</v>
      </c>
      <c r="F1897" s="149">
        <v>2</v>
      </c>
      <c r="G1897" s="149">
        <v>1</v>
      </c>
      <c r="H1897" s="149">
        <v>1</v>
      </c>
      <c r="I1897" s="200">
        <v>6</v>
      </c>
      <c r="J1897" s="154">
        <v>132000</v>
      </c>
      <c r="K1897" s="152" t="s">
        <v>3885</v>
      </c>
    </row>
    <row r="1898" spans="1:11" ht="21" x14ac:dyDescent="0.2">
      <c r="A1898" s="392">
        <v>126</v>
      </c>
      <c r="B1898" s="157" t="s">
        <v>3901</v>
      </c>
      <c r="C1898" s="152" t="s">
        <v>2456</v>
      </c>
      <c r="D1898" s="154">
        <v>7000</v>
      </c>
      <c r="E1898" s="118">
        <v>5</v>
      </c>
      <c r="F1898" s="118">
        <v>5</v>
      </c>
      <c r="G1898" s="149">
        <v>5</v>
      </c>
      <c r="H1898" s="149">
        <v>5</v>
      </c>
      <c r="I1898" s="200">
        <v>20</v>
      </c>
      <c r="J1898" s="154">
        <v>140000</v>
      </c>
      <c r="K1898" s="152" t="s">
        <v>3885</v>
      </c>
    </row>
    <row r="1899" spans="1:11" ht="21" x14ac:dyDescent="0.2">
      <c r="A1899" s="392">
        <v>127</v>
      </c>
      <c r="B1899" s="255" t="s">
        <v>3902</v>
      </c>
      <c r="C1899" s="152" t="s">
        <v>2456</v>
      </c>
      <c r="D1899" s="154">
        <v>12500</v>
      </c>
      <c r="E1899" s="118">
        <v>20</v>
      </c>
      <c r="F1899" s="149">
        <v>10</v>
      </c>
      <c r="G1899" s="149">
        <v>10</v>
      </c>
      <c r="H1899" s="149">
        <v>20</v>
      </c>
      <c r="I1899" s="200">
        <v>60</v>
      </c>
      <c r="J1899" s="154">
        <v>750000</v>
      </c>
      <c r="K1899" s="152" t="s">
        <v>3885</v>
      </c>
    </row>
    <row r="1900" spans="1:11" ht="21" x14ac:dyDescent="0.2">
      <c r="A1900" s="145">
        <v>128</v>
      </c>
      <c r="B1900" s="157" t="s">
        <v>3903</v>
      </c>
      <c r="C1900" s="152" t="s">
        <v>2456</v>
      </c>
      <c r="D1900" s="154">
        <v>18000</v>
      </c>
      <c r="E1900" s="149"/>
      <c r="F1900" s="149"/>
      <c r="G1900" s="149">
        <v>2</v>
      </c>
      <c r="H1900" s="149"/>
      <c r="I1900" s="200">
        <v>2</v>
      </c>
      <c r="J1900" s="154">
        <v>36000</v>
      </c>
      <c r="K1900" s="152" t="s">
        <v>3885</v>
      </c>
    </row>
    <row r="1901" spans="1:11" ht="21" x14ac:dyDescent="0.2">
      <c r="A1901" s="392">
        <v>129</v>
      </c>
      <c r="B1901" s="157" t="s">
        <v>3904</v>
      </c>
      <c r="C1901" s="152" t="s">
        <v>2456</v>
      </c>
      <c r="D1901" s="154">
        <v>14850</v>
      </c>
      <c r="E1901" s="118">
        <v>1</v>
      </c>
      <c r="F1901" s="118">
        <v>1</v>
      </c>
      <c r="G1901" s="118">
        <v>3</v>
      </c>
      <c r="H1901" s="149">
        <v>1</v>
      </c>
      <c r="I1901" s="200">
        <v>6</v>
      </c>
      <c r="J1901" s="154">
        <v>89100</v>
      </c>
      <c r="K1901" s="152" t="s">
        <v>3885</v>
      </c>
    </row>
    <row r="1902" spans="1:11" ht="21" x14ac:dyDescent="0.2">
      <c r="A1902" s="392">
        <v>130</v>
      </c>
      <c r="B1902" s="157" t="s">
        <v>3905</v>
      </c>
      <c r="C1902" s="152" t="s">
        <v>2456</v>
      </c>
      <c r="D1902" s="154">
        <v>14850</v>
      </c>
      <c r="E1902" s="149">
        <v>1</v>
      </c>
      <c r="F1902" s="149">
        <v>1</v>
      </c>
      <c r="G1902" s="149">
        <v>1</v>
      </c>
      <c r="H1902" s="149">
        <v>1</v>
      </c>
      <c r="I1902" s="200">
        <v>4</v>
      </c>
      <c r="J1902" s="154">
        <v>59400</v>
      </c>
      <c r="K1902" s="152" t="s">
        <v>3885</v>
      </c>
    </row>
    <row r="1903" spans="1:11" ht="21" x14ac:dyDescent="0.2">
      <c r="A1903" s="145">
        <v>131</v>
      </c>
      <c r="B1903" s="157" t="s">
        <v>3906</v>
      </c>
      <c r="C1903" s="152" t="s">
        <v>2456</v>
      </c>
      <c r="D1903" s="154">
        <v>12000</v>
      </c>
      <c r="E1903" s="118">
        <v>2</v>
      </c>
      <c r="F1903" s="118">
        <v>2</v>
      </c>
      <c r="G1903" s="118">
        <v>3</v>
      </c>
      <c r="H1903" s="149">
        <v>1</v>
      </c>
      <c r="I1903" s="200">
        <v>8</v>
      </c>
      <c r="J1903" s="154">
        <v>96000</v>
      </c>
      <c r="K1903" s="152" t="s">
        <v>3885</v>
      </c>
    </row>
    <row r="1904" spans="1:11" ht="21" x14ac:dyDescent="0.2">
      <c r="A1904" s="392">
        <v>132</v>
      </c>
      <c r="B1904" s="157" t="s">
        <v>3907</v>
      </c>
      <c r="C1904" s="152" t="s">
        <v>2456</v>
      </c>
      <c r="D1904" s="154">
        <v>2500</v>
      </c>
      <c r="E1904" s="118">
        <v>0</v>
      </c>
      <c r="F1904" s="118">
        <v>0</v>
      </c>
      <c r="G1904" s="149">
        <v>1</v>
      </c>
      <c r="H1904" s="149">
        <v>0</v>
      </c>
      <c r="I1904" s="200">
        <v>1</v>
      </c>
      <c r="J1904" s="154">
        <v>2500</v>
      </c>
      <c r="K1904" s="152" t="s">
        <v>3885</v>
      </c>
    </row>
    <row r="1905" spans="1:11" ht="21" x14ac:dyDescent="0.2">
      <c r="A1905" s="392">
        <v>133</v>
      </c>
      <c r="B1905" s="157" t="s">
        <v>3908</v>
      </c>
      <c r="C1905" s="152" t="s">
        <v>2456</v>
      </c>
      <c r="D1905" s="154">
        <v>6640</v>
      </c>
      <c r="E1905" s="118">
        <v>0</v>
      </c>
      <c r="F1905" s="118">
        <v>0</v>
      </c>
      <c r="G1905" s="149">
        <v>1</v>
      </c>
      <c r="H1905" s="149">
        <v>0</v>
      </c>
      <c r="I1905" s="200">
        <v>1</v>
      </c>
      <c r="J1905" s="154">
        <v>6640</v>
      </c>
      <c r="K1905" s="152" t="s">
        <v>3885</v>
      </c>
    </row>
    <row r="1906" spans="1:11" ht="21" x14ac:dyDescent="0.2">
      <c r="A1906" s="145">
        <v>134</v>
      </c>
      <c r="B1906" s="157" t="s">
        <v>3909</v>
      </c>
      <c r="C1906" s="152" t="s">
        <v>2456</v>
      </c>
      <c r="D1906" s="154">
        <v>7500</v>
      </c>
      <c r="E1906" s="118">
        <v>1</v>
      </c>
      <c r="F1906" s="118">
        <v>1</v>
      </c>
      <c r="G1906" s="118">
        <v>1</v>
      </c>
      <c r="H1906" s="149">
        <v>1</v>
      </c>
      <c r="I1906" s="200">
        <v>4</v>
      </c>
      <c r="J1906" s="154">
        <v>30000</v>
      </c>
      <c r="K1906" s="152" t="s">
        <v>3885</v>
      </c>
    </row>
    <row r="1907" spans="1:11" ht="21" x14ac:dyDescent="0.2">
      <c r="A1907" s="392">
        <v>135</v>
      </c>
      <c r="B1907" s="157" t="s">
        <v>3910</v>
      </c>
      <c r="C1907" s="152" t="s">
        <v>89</v>
      </c>
      <c r="D1907" s="154">
        <v>5040</v>
      </c>
      <c r="E1907" s="118">
        <v>0</v>
      </c>
      <c r="F1907" s="118">
        <v>0</v>
      </c>
      <c r="G1907" s="149">
        <v>2</v>
      </c>
      <c r="H1907" s="149">
        <v>0</v>
      </c>
      <c r="I1907" s="200">
        <v>2</v>
      </c>
      <c r="J1907" s="154">
        <v>10080</v>
      </c>
      <c r="K1907" s="152" t="s">
        <v>3885</v>
      </c>
    </row>
    <row r="1908" spans="1:11" ht="21" x14ac:dyDescent="0.2">
      <c r="A1908" s="392">
        <v>136</v>
      </c>
      <c r="B1908" s="157" t="s">
        <v>3911</v>
      </c>
      <c r="C1908" s="152" t="s">
        <v>2456</v>
      </c>
      <c r="D1908" s="154">
        <v>650</v>
      </c>
      <c r="E1908" s="118">
        <v>0</v>
      </c>
      <c r="F1908" s="118">
        <v>0</v>
      </c>
      <c r="G1908" s="149">
        <v>3</v>
      </c>
      <c r="H1908" s="149">
        <v>0</v>
      </c>
      <c r="I1908" s="200">
        <v>3</v>
      </c>
      <c r="J1908" s="154">
        <v>1950</v>
      </c>
      <c r="K1908" s="152" t="s">
        <v>3885</v>
      </c>
    </row>
    <row r="1909" spans="1:11" ht="21" x14ac:dyDescent="0.2">
      <c r="A1909" s="145">
        <v>137</v>
      </c>
      <c r="B1909" s="157" t="s">
        <v>3912</v>
      </c>
      <c r="C1909" s="152" t="s">
        <v>2456</v>
      </c>
      <c r="D1909" s="154">
        <v>5500</v>
      </c>
      <c r="E1909" s="149">
        <v>2</v>
      </c>
      <c r="F1909" s="149">
        <v>2</v>
      </c>
      <c r="G1909" s="149">
        <v>1</v>
      </c>
      <c r="H1909" s="149">
        <v>1</v>
      </c>
      <c r="I1909" s="200">
        <v>6</v>
      </c>
      <c r="J1909" s="154">
        <v>33000</v>
      </c>
      <c r="K1909" s="152" t="s">
        <v>3885</v>
      </c>
    </row>
    <row r="1910" spans="1:11" ht="21" x14ac:dyDescent="0.2">
      <c r="A1910" s="392">
        <v>138</v>
      </c>
      <c r="B1910" s="255" t="s">
        <v>3913</v>
      </c>
      <c r="C1910" s="152" t="s">
        <v>3810</v>
      </c>
      <c r="D1910" s="154">
        <v>29</v>
      </c>
      <c r="E1910" s="119">
        <v>15000</v>
      </c>
      <c r="F1910" s="119">
        <v>15000</v>
      </c>
      <c r="G1910" s="200">
        <v>17000</v>
      </c>
      <c r="H1910" s="200">
        <v>40000</v>
      </c>
      <c r="I1910" s="200">
        <v>87000</v>
      </c>
      <c r="J1910" s="120">
        <v>2523000</v>
      </c>
      <c r="K1910" s="152" t="s">
        <v>444</v>
      </c>
    </row>
    <row r="1911" spans="1:11" ht="21" x14ac:dyDescent="0.2">
      <c r="A1911" s="392">
        <v>139</v>
      </c>
      <c r="B1911" s="157" t="s">
        <v>3914</v>
      </c>
      <c r="C1911" s="152" t="s">
        <v>3810</v>
      </c>
      <c r="D1911" s="154">
        <v>34</v>
      </c>
      <c r="E1911" s="119">
        <v>3000</v>
      </c>
      <c r="F1911" s="119">
        <v>5000</v>
      </c>
      <c r="G1911" s="119">
        <v>3000</v>
      </c>
      <c r="H1911" s="200">
        <v>7000</v>
      </c>
      <c r="I1911" s="200">
        <v>18000</v>
      </c>
      <c r="J1911" s="120">
        <v>612000</v>
      </c>
      <c r="K1911" s="315" t="s">
        <v>444</v>
      </c>
    </row>
    <row r="1912" spans="1:11" ht="21" x14ac:dyDescent="0.2">
      <c r="A1912" s="145">
        <v>140</v>
      </c>
      <c r="B1912" s="157" t="s">
        <v>3915</v>
      </c>
      <c r="C1912" s="152" t="s">
        <v>3810</v>
      </c>
      <c r="D1912" s="154">
        <v>34</v>
      </c>
      <c r="E1912" s="119">
        <v>3000</v>
      </c>
      <c r="F1912" s="119">
        <v>5000</v>
      </c>
      <c r="G1912" s="119">
        <v>3000</v>
      </c>
      <c r="H1912" s="200">
        <v>7000</v>
      </c>
      <c r="I1912" s="200">
        <v>18000</v>
      </c>
      <c r="J1912" s="120">
        <v>612000</v>
      </c>
      <c r="K1912" s="315" t="s">
        <v>444</v>
      </c>
    </row>
    <row r="1913" spans="1:11" ht="21" x14ac:dyDescent="0.2">
      <c r="A1913" s="392">
        <v>141</v>
      </c>
      <c r="B1913" s="157" t="s">
        <v>3916</v>
      </c>
      <c r="C1913" s="152" t="s">
        <v>3810</v>
      </c>
      <c r="D1913" s="154">
        <v>165</v>
      </c>
      <c r="E1913" s="118">
        <v>600</v>
      </c>
      <c r="F1913" s="118">
        <v>600</v>
      </c>
      <c r="G1913" s="149">
        <v>600</v>
      </c>
      <c r="H1913" s="149">
        <v>600</v>
      </c>
      <c r="I1913" s="200">
        <v>2400</v>
      </c>
      <c r="J1913" s="154">
        <v>396000</v>
      </c>
      <c r="K1913" s="315" t="s">
        <v>444</v>
      </c>
    </row>
    <row r="1914" spans="1:11" ht="21" x14ac:dyDescent="0.2">
      <c r="A1914" s="392">
        <v>142</v>
      </c>
      <c r="B1914" s="157" t="s">
        <v>3917</v>
      </c>
      <c r="C1914" s="152" t="s">
        <v>2456</v>
      </c>
      <c r="D1914" s="154">
        <v>17500</v>
      </c>
      <c r="E1914" s="118">
        <v>0</v>
      </c>
      <c r="F1914" s="118">
        <v>0</v>
      </c>
      <c r="G1914" s="118">
        <v>0</v>
      </c>
      <c r="H1914" s="149">
        <v>1</v>
      </c>
      <c r="I1914" s="200">
        <v>1</v>
      </c>
      <c r="J1914" s="154">
        <v>17500</v>
      </c>
      <c r="K1914" s="315" t="s">
        <v>444</v>
      </c>
    </row>
    <row r="1915" spans="1:11" ht="21" x14ac:dyDescent="0.2">
      <c r="A1915" s="145">
        <v>146</v>
      </c>
      <c r="B1915" s="157" t="s">
        <v>3918</v>
      </c>
      <c r="C1915" s="152" t="s">
        <v>2456</v>
      </c>
      <c r="D1915" s="154">
        <v>1000</v>
      </c>
      <c r="E1915" s="118">
        <v>4</v>
      </c>
      <c r="F1915" s="118">
        <v>4</v>
      </c>
      <c r="G1915" s="118">
        <v>4</v>
      </c>
      <c r="H1915" s="149">
        <v>6</v>
      </c>
      <c r="I1915" s="200">
        <v>18</v>
      </c>
      <c r="J1915" s="154">
        <v>18000</v>
      </c>
      <c r="K1915" s="315" t="s">
        <v>444</v>
      </c>
    </row>
    <row r="1916" spans="1:11" ht="21" x14ac:dyDescent="0.2">
      <c r="A1916" s="392">
        <v>147</v>
      </c>
      <c r="B1916" s="157" t="s">
        <v>3919</v>
      </c>
      <c r="C1916" s="152" t="s">
        <v>2456</v>
      </c>
      <c r="D1916" s="154">
        <v>10700</v>
      </c>
      <c r="E1916" s="118">
        <v>1</v>
      </c>
      <c r="F1916" s="149">
        <v>0</v>
      </c>
      <c r="G1916" s="149">
        <v>0</v>
      </c>
      <c r="H1916" s="149">
        <v>0</v>
      </c>
      <c r="I1916" s="200">
        <v>1</v>
      </c>
      <c r="J1916" s="154">
        <v>10700</v>
      </c>
      <c r="K1916" s="315" t="s">
        <v>444</v>
      </c>
    </row>
    <row r="1917" spans="1:11" ht="21" x14ac:dyDescent="0.2">
      <c r="A1917" s="392">
        <v>148</v>
      </c>
      <c r="B1917" s="157" t="s">
        <v>3920</v>
      </c>
      <c r="C1917" s="152" t="s">
        <v>2456</v>
      </c>
      <c r="D1917" s="154">
        <v>750</v>
      </c>
      <c r="E1917" s="149">
        <v>0</v>
      </c>
      <c r="F1917" s="149">
        <v>2</v>
      </c>
      <c r="G1917" s="149">
        <v>2</v>
      </c>
      <c r="H1917" s="149">
        <v>4</v>
      </c>
      <c r="I1917" s="200">
        <v>8</v>
      </c>
      <c r="J1917" s="154">
        <v>6000</v>
      </c>
      <c r="K1917" s="315" t="s">
        <v>444</v>
      </c>
    </row>
    <row r="1918" spans="1:11" ht="21" x14ac:dyDescent="0.2">
      <c r="A1918" s="145">
        <v>149</v>
      </c>
      <c r="B1918" s="157" t="s">
        <v>3921</v>
      </c>
      <c r="C1918" s="152" t="s">
        <v>2456</v>
      </c>
      <c r="D1918" s="154">
        <v>5000</v>
      </c>
      <c r="E1918" s="118">
        <v>6</v>
      </c>
      <c r="F1918" s="118">
        <v>6</v>
      </c>
      <c r="G1918" s="118">
        <v>6</v>
      </c>
      <c r="H1918" s="149">
        <v>6</v>
      </c>
      <c r="I1918" s="200">
        <v>24</v>
      </c>
      <c r="J1918" s="154">
        <v>120000</v>
      </c>
      <c r="K1918" s="315" t="s">
        <v>444</v>
      </c>
    </row>
    <row r="1919" spans="1:11" ht="21" x14ac:dyDescent="0.2">
      <c r="A1919" s="392">
        <v>150</v>
      </c>
      <c r="B1919" s="157" t="s">
        <v>3922</v>
      </c>
      <c r="C1919" s="152" t="s">
        <v>2456</v>
      </c>
      <c r="D1919" s="154">
        <v>1400</v>
      </c>
      <c r="E1919" s="118">
        <v>2</v>
      </c>
      <c r="F1919" s="118">
        <v>2</v>
      </c>
      <c r="G1919" s="118">
        <v>2</v>
      </c>
      <c r="H1919" s="149">
        <v>4</v>
      </c>
      <c r="I1919" s="200">
        <v>10</v>
      </c>
      <c r="J1919" s="154">
        <v>14000</v>
      </c>
      <c r="K1919" s="315" t="s">
        <v>444</v>
      </c>
    </row>
    <row r="1920" spans="1:11" ht="21" x14ac:dyDescent="0.2">
      <c r="A1920" s="392">
        <v>151</v>
      </c>
      <c r="B1920" s="157" t="s">
        <v>3923</v>
      </c>
      <c r="C1920" s="152" t="s">
        <v>2456</v>
      </c>
      <c r="D1920" s="154">
        <v>600</v>
      </c>
      <c r="E1920" s="118">
        <v>50</v>
      </c>
      <c r="F1920" s="118">
        <v>0</v>
      </c>
      <c r="G1920" s="118">
        <v>50</v>
      </c>
      <c r="H1920" s="149">
        <v>0</v>
      </c>
      <c r="I1920" s="200">
        <v>100</v>
      </c>
      <c r="J1920" s="154">
        <v>60000</v>
      </c>
      <c r="K1920" s="315" t="s">
        <v>444</v>
      </c>
    </row>
    <row r="1921" spans="1:11" ht="21" x14ac:dyDescent="0.2">
      <c r="A1921" s="145">
        <v>152</v>
      </c>
      <c r="B1921" s="157" t="s">
        <v>3924</v>
      </c>
      <c r="C1921" s="152" t="s">
        <v>2456</v>
      </c>
      <c r="D1921" s="154">
        <v>600</v>
      </c>
      <c r="E1921" s="149">
        <v>2</v>
      </c>
      <c r="F1921" s="149">
        <v>0</v>
      </c>
      <c r="G1921" s="149">
        <v>0</v>
      </c>
      <c r="H1921" s="149">
        <v>0</v>
      </c>
      <c r="I1921" s="200">
        <v>2</v>
      </c>
      <c r="J1921" s="154">
        <v>1200</v>
      </c>
      <c r="K1921" s="315" t="s">
        <v>444</v>
      </c>
    </row>
    <row r="1922" spans="1:11" ht="21" x14ac:dyDescent="0.2">
      <c r="A1922" s="392">
        <v>153</v>
      </c>
      <c r="B1922" s="157" t="s">
        <v>3925</v>
      </c>
      <c r="C1922" s="152" t="s">
        <v>2456</v>
      </c>
      <c r="D1922" s="154">
        <v>2000</v>
      </c>
      <c r="E1922" s="149">
        <v>2</v>
      </c>
      <c r="F1922" s="149">
        <v>0</v>
      </c>
      <c r="G1922" s="149">
        <v>0</v>
      </c>
      <c r="H1922" s="149">
        <v>0</v>
      </c>
      <c r="I1922" s="200">
        <v>2</v>
      </c>
      <c r="J1922" s="154">
        <v>4000</v>
      </c>
      <c r="K1922" s="315" t="s">
        <v>444</v>
      </c>
    </row>
    <row r="1923" spans="1:11" ht="21" x14ac:dyDescent="0.2">
      <c r="A1923" s="392">
        <v>154</v>
      </c>
      <c r="B1923" s="157" t="s">
        <v>3926</v>
      </c>
      <c r="C1923" s="152" t="s">
        <v>2456</v>
      </c>
      <c r="D1923" s="154">
        <v>1800</v>
      </c>
      <c r="E1923" s="118">
        <v>3</v>
      </c>
      <c r="F1923" s="118">
        <v>3</v>
      </c>
      <c r="G1923" s="149">
        <v>3</v>
      </c>
      <c r="H1923" s="149">
        <v>4</v>
      </c>
      <c r="I1923" s="200">
        <v>13</v>
      </c>
      <c r="J1923" s="154">
        <v>23400</v>
      </c>
      <c r="K1923" s="152" t="s">
        <v>444</v>
      </c>
    </row>
    <row r="1924" spans="1:11" ht="21" x14ac:dyDescent="0.2">
      <c r="A1924" s="145">
        <v>155</v>
      </c>
      <c r="B1924" s="157" t="s">
        <v>3927</v>
      </c>
      <c r="C1924" s="216" t="s">
        <v>145</v>
      </c>
      <c r="D1924" s="154">
        <v>2950</v>
      </c>
      <c r="E1924" s="118">
        <v>9</v>
      </c>
      <c r="F1924" s="118">
        <v>9</v>
      </c>
      <c r="G1924" s="118">
        <v>9</v>
      </c>
      <c r="H1924" s="149">
        <v>9</v>
      </c>
      <c r="I1924" s="200">
        <v>36</v>
      </c>
      <c r="J1924" s="154">
        <v>106200</v>
      </c>
      <c r="K1924" s="152" t="s">
        <v>3928</v>
      </c>
    </row>
    <row r="1925" spans="1:11" ht="21" x14ac:dyDescent="0.2">
      <c r="A1925" s="392">
        <v>156</v>
      </c>
      <c r="B1925" s="157" t="s">
        <v>3929</v>
      </c>
      <c r="C1925" s="152" t="s">
        <v>1</v>
      </c>
      <c r="D1925" s="154">
        <v>1650</v>
      </c>
      <c r="E1925" s="118">
        <v>9</v>
      </c>
      <c r="F1925" s="118">
        <v>9</v>
      </c>
      <c r="G1925" s="118">
        <v>9</v>
      </c>
      <c r="H1925" s="149">
        <v>9</v>
      </c>
      <c r="I1925" s="200">
        <v>36</v>
      </c>
      <c r="J1925" s="154">
        <v>59400</v>
      </c>
      <c r="K1925" s="152" t="s">
        <v>3928</v>
      </c>
    </row>
    <row r="1926" spans="1:11" ht="21" x14ac:dyDescent="0.2">
      <c r="A1926" s="392">
        <v>157</v>
      </c>
      <c r="B1926" s="157" t="s">
        <v>3930</v>
      </c>
      <c r="C1926" s="152" t="s">
        <v>44</v>
      </c>
      <c r="D1926" s="154">
        <v>2550</v>
      </c>
      <c r="E1926" s="118">
        <v>6</v>
      </c>
      <c r="F1926" s="118">
        <v>6</v>
      </c>
      <c r="G1926" s="118">
        <v>6</v>
      </c>
      <c r="H1926" s="149">
        <v>6</v>
      </c>
      <c r="I1926" s="200">
        <v>24</v>
      </c>
      <c r="J1926" s="154">
        <v>61200</v>
      </c>
      <c r="K1926" s="152" t="s">
        <v>3928</v>
      </c>
    </row>
    <row r="1927" spans="1:11" ht="21" x14ac:dyDescent="0.2">
      <c r="A1927" s="145">
        <v>158</v>
      </c>
      <c r="B1927" s="255" t="s">
        <v>3931</v>
      </c>
      <c r="C1927" s="152" t="s">
        <v>44</v>
      </c>
      <c r="D1927" s="154">
        <v>2550</v>
      </c>
      <c r="E1927" s="118">
        <v>6</v>
      </c>
      <c r="F1927" s="118">
        <v>6</v>
      </c>
      <c r="G1927" s="118">
        <v>6</v>
      </c>
      <c r="H1927" s="149">
        <v>6</v>
      </c>
      <c r="I1927" s="200">
        <v>24</v>
      </c>
      <c r="J1927" s="154">
        <v>61200</v>
      </c>
      <c r="K1927" s="152" t="s">
        <v>3928</v>
      </c>
    </row>
    <row r="1928" spans="1:11" ht="21" x14ac:dyDescent="0.2">
      <c r="A1928" s="392">
        <v>159</v>
      </c>
      <c r="B1928" s="157" t="s">
        <v>3932</v>
      </c>
      <c r="C1928" s="152" t="s">
        <v>1</v>
      </c>
      <c r="D1928" s="154">
        <v>1950</v>
      </c>
      <c r="E1928" s="118">
        <v>3</v>
      </c>
      <c r="F1928" s="118">
        <v>3</v>
      </c>
      <c r="G1928" s="118">
        <v>3</v>
      </c>
      <c r="H1928" s="149">
        <v>3</v>
      </c>
      <c r="I1928" s="200">
        <v>12</v>
      </c>
      <c r="J1928" s="154">
        <v>23400</v>
      </c>
      <c r="K1928" s="152" t="s">
        <v>3928</v>
      </c>
    </row>
    <row r="1929" spans="1:11" ht="21" x14ac:dyDescent="0.2">
      <c r="A1929" s="392">
        <v>160</v>
      </c>
      <c r="B1929" s="255" t="s">
        <v>3933</v>
      </c>
      <c r="C1929" s="152" t="s">
        <v>1</v>
      </c>
      <c r="D1929" s="154">
        <v>900</v>
      </c>
      <c r="E1929" s="118">
        <v>3</v>
      </c>
      <c r="F1929" s="118">
        <v>3</v>
      </c>
      <c r="G1929" s="149">
        <v>3</v>
      </c>
      <c r="H1929" s="149">
        <v>3</v>
      </c>
      <c r="I1929" s="200">
        <v>12</v>
      </c>
      <c r="J1929" s="154">
        <v>10800</v>
      </c>
      <c r="K1929" s="152" t="s">
        <v>3928</v>
      </c>
    </row>
    <row r="1930" spans="1:11" ht="21" x14ac:dyDescent="0.2">
      <c r="A1930" s="145">
        <v>161</v>
      </c>
      <c r="B1930" s="157" t="s">
        <v>3934</v>
      </c>
      <c r="C1930" s="152" t="s">
        <v>1</v>
      </c>
      <c r="D1930" s="154">
        <v>900</v>
      </c>
      <c r="E1930" s="118">
        <v>3</v>
      </c>
      <c r="F1930" s="118">
        <v>3</v>
      </c>
      <c r="G1930" s="149">
        <v>3</v>
      </c>
      <c r="H1930" s="149">
        <v>3</v>
      </c>
      <c r="I1930" s="200">
        <v>12</v>
      </c>
      <c r="J1930" s="154">
        <v>10800</v>
      </c>
      <c r="K1930" s="152" t="s">
        <v>3928</v>
      </c>
    </row>
    <row r="1931" spans="1:11" ht="21" x14ac:dyDescent="0.2">
      <c r="A1931" s="392">
        <v>162</v>
      </c>
      <c r="B1931" s="157" t="s">
        <v>3935</v>
      </c>
      <c r="C1931" s="152" t="s">
        <v>1</v>
      </c>
      <c r="D1931" s="154">
        <v>900</v>
      </c>
      <c r="E1931" s="118">
        <v>3</v>
      </c>
      <c r="F1931" s="118">
        <v>3</v>
      </c>
      <c r="G1931" s="149">
        <v>3</v>
      </c>
      <c r="H1931" s="149">
        <v>3</v>
      </c>
      <c r="I1931" s="200">
        <v>12</v>
      </c>
      <c r="J1931" s="154">
        <v>10800</v>
      </c>
      <c r="K1931" s="152" t="s">
        <v>3928</v>
      </c>
    </row>
    <row r="1932" spans="1:11" ht="21" x14ac:dyDescent="0.2">
      <c r="A1932" s="392">
        <v>163</v>
      </c>
      <c r="B1932" s="157" t="s">
        <v>3936</v>
      </c>
      <c r="C1932" s="152" t="s">
        <v>1</v>
      </c>
      <c r="D1932" s="154">
        <v>900</v>
      </c>
      <c r="E1932" s="118">
        <v>3</v>
      </c>
      <c r="F1932" s="118">
        <v>3</v>
      </c>
      <c r="G1932" s="149">
        <v>3</v>
      </c>
      <c r="H1932" s="149">
        <v>3</v>
      </c>
      <c r="I1932" s="200">
        <v>12</v>
      </c>
      <c r="J1932" s="154">
        <v>10800</v>
      </c>
      <c r="K1932" s="152" t="s">
        <v>3928</v>
      </c>
    </row>
    <row r="1933" spans="1:11" ht="21" x14ac:dyDescent="0.2">
      <c r="A1933" s="145">
        <v>164</v>
      </c>
      <c r="B1933" s="157" t="s">
        <v>3937</v>
      </c>
      <c r="C1933" s="152" t="s">
        <v>1</v>
      </c>
      <c r="D1933" s="154">
        <v>900</v>
      </c>
      <c r="E1933" s="118">
        <v>3</v>
      </c>
      <c r="F1933" s="118">
        <v>3</v>
      </c>
      <c r="G1933" s="149">
        <v>3</v>
      </c>
      <c r="H1933" s="149">
        <v>3</v>
      </c>
      <c r="I1933" s="200">
        <v>12</v>
      </c>
      <c r="J1933" s="154">
        <v>10800</v>
      </c>
      <c r="K1933" s="152" t="s">
        <v>3928</v>
      </c>
    </row>
    <row r="1934" spans="1:11" ht="21" x14ac:dyDescent="0.2">
      <c r="A1934" s="392">
        <v>165</v>
      </c>
      <c r="B1934" s="157" t="s">
        <v>3938</v>
      </c>
      <c r="C1934" s="152" t="s">
        <v>1</v>
      </c>
      <c r="D1934" s="154">
        <v>900</v>
      </c>
      <c r="E1934" s="118">
        <v>3</v>
      </c>
      <c r="F1934" s="118">
        <v>3</v>
      </c>
      <c r="G1934" s="149">
        <v>3</v>
      </c>
      <c r="H1934" s="149">
        <v>3</v>
      </c>
      <c r="I1934" s="200">
        <v>12</v>
      </c>
      <c r="J1934" s="154">
        <v>10800</v>
      </c>
      <c r="K1934" s="152" t="s">
        <v>3928</v>
      </c>
    </row>
    <row r="1935" spans="1:11" ht="21" x14ac:dyDescent="0.2">
      <c r="A1935" s="392">
        <v>166</v>
      </c>
      <c r="B1935" s="157" t="s">
        <v>3939</v>
      </c>
      <c r="C1935" s="152" t="s">
        <v>1</v>
      </c>
      <c r="D1935" s="154">
        <v>900</v>
      </c>
      <c r="E1935" s="118">
        <v>3</v>
      </c>
      <c r="F1935" s="118">
        <v>3</v>
      </c>
      <c r="G1935" s="149">
        <v>3</v>
      </c>
      <c r="H1935" s="149">
        <v>3</v>
      </c>
      <c r="I1935" s="200">
        <v>12</v>
      </c>
      <c r="J1935" s="154">
        <v>10800</v>
      </c>
      <c r="K1935" s="152" t="s">
        <v>3928</v>
      </c>
    </row>
    <row r="1936" spans="1:11" ht="21" x14ac:dyDescent="0.2">
      <c r="A1936" s="145">
        <v>167</v>
      </c>
      <c r="B1936" s="157" t="s">
        <v>3940</v>
      </c>
      <c r="C1936" s="152" t="s">
        <v>1</v>
      </c>
      <c r="D1936" s="154">
        <v>900</v>
      </c>
      <c r="E1936" s="118">
        <v>3</v>
      </c>
      <c r="F1936" s="118">
        <v>3</v>
      </c>
      <c r="G1936" s="149">
        <v>3</v>
      </c>
      <c r="H1936" s="149">
        <v>3</v>
      </c>
      <c r="I1936" s="200">
        <v>12</v>
      </c>
      <c r="J1936" s="154">
        <v>10800</v>
      </c>
      <c r="K1936" s="152" t="s">
        <v>3928</v>
      </c>
    </row>
    <row r="1937" spans="1:11" ht="21" x14ac:dyDescent="0.2">
      <c r="A1937" s="392">
        <v>168</v>
      </c>
      <c r="B1937" s="157" t="s">
        <v>3941</v>
      </c>
      <c r="C1937" s="152" t="s">
        <v>1</v>
      </c>
      <c r="D1937" s="154">
        <v>900</v>
      </c>
      <c r="E1937" s="118">
        <v>3</v>
      </c>
      <c r="F1937" s="118">
        <v>3</v>
      </c>
      <c r="G1937" s="149">
        <v>3</v>
      </c>
      <c r="H1937" s="149">
        <v>3</v>
      </c>
      <c r="I1937" s="200">
        <v>12</v>
      </c>
      <c r="J1937" s="154">
        <v>10800</v>
      </c>
      <c r="K1937" s="152" t="s">
        <v>3928</v>
      </c>
    </row>
    <row r="1938" spans="1:11" ht="21" x14ac:dyDescent="0.2">
      <c r="A1938" s="392">
        <v>169</v>
      </c>
      <c r="B1938" s="157" t="s">
        <v>3942</v>
      </c>
      <c r="C1938" s="152" t="s">
        <v>1</v>
      </c>
      <c r="D1938" s="154">
        <v>900</v>
      </c>
      <c r="E1938" s="118">
        <v>3</v>
      </c>
      <c r="F1938" s="118">
        <v>3</v>
      </c>
      <c r="G1938" s="149">
        <v>3</v>
      </c>
      <c r="H1938" s="149">
        <v>3</v>
      </c>
      <c r="I1938" s="200">
        <v>12</v>
      </c>
      <c r="J1938" s="154">
        <v>10800</v>
      </c>
      <c r="K1938" s="152" t="s">
        <v>3928</v>
      </c>
    </row>
    <row r="1939" spans="1:11" ht="21" x14ac:dyDescent="0.2">
      <c r="A1939" s="145">
        <v>170</v>
      </c>
      <c r="B1939" s="157" t="s">
        <v>3943</v>
      </c>
      <c r="C1939" s="152" t="s">
        <v>1</v>
      </c>
      <c r="D1939" s="154">
        <v>900</v>
      </c>
      <c r="E1939" s="118">
        <v>3</v>
      </c>
      <c r="F1939" s="118">
        <v>3</v>
      </c>
      <c r="G1939" s="149">
        <v>3</v>
      </c>
      <c r="H1939" s="149">
        <v>3</v>
      </c>
      <c r="I1939" s="200">
        <v>12</v>
      </c>
      <c r="J1939" s="154">
        <v>10800</v>
      </c>
      <c r="K1939" s="152" t="s">
        <v>3928</v>
      </c>
    </row>
    <row r="1940" spans="1:11" ht="21" x14ac:dyDescent="0.2">
      <c r="A1940" s="392">
        <v>171</v>
      </c>
      <c r="B1940" s="157" t="s">
        <v>3944</v>
      </c>
      <c r="C1940" s="152" t="s">
        <v>1</v>
      </c>
      <c r="D1940" s="154">
        <v>900</v>
      </c>
      <c r="E1940" s="118">
        <v>3</v>
      </c>
      <c r="F1940" s="118">
        <v>3</v>
      </c>
      <c r="G1940" s="149">
        <v>3</v>
      </c>
      <c r="H1940" s="149">
        <v>3</v>
      </c>
      <c r="I1940" s="200">
        <v>12</v>
      </c>
      <c r="J1940" s="154">
        <v>10800</v>
      </c>
      <c r="K1940" s="152" t="s">
        <v>3928</v>
      </c>
    </row>
    <row r="1941" spans="1:11" ht="21" x14ac:dyDescent="0.2">
      <c r="A1941" s="392">
        <v>172</v>
      </c>
      <c r="B1941" s="157" t="s">
        <v>3945</v>
      </c>
      <c r="C1941" s="152" t="s">
        <v>1</v>
      </c>
      <c r="D1941" s="154">
        <v>900</v>
      </c>
      <c r="E1941" s="118">
        <v>3</v>
      </c>
      <c r="F1941" s="118">
        <v>3</v>
      </c>
      <c r="G1941" s="149">
        <v>3</v>
      </c>
      <c r="H1941" s="149">
        <v>3</v>
      </c>
      <c r="I1941" s="200">
        <v>12</v>
      </c>
      <c r="J1941" s="154">
        <v>10800</v>
      </c>
      <c r="K1941" s="152" t="s">
        <v>3928</v>
      </c>
    </row>
    <row r="1942" spans="1:11" ht="21" x14ac:dyDescent="0.2">
      <c r="A1942" s="145">
        <v>173</v>
      </c>
      <c r="B1942" s="157" t="s">
        <v>3946</v>
      </c>
      <c r="C1942" s="152" t="s">
        <v>1</v>
      </c>
      <c r="D1942" s="154">
        <v>750</v>
      </c>
      <c r="E1942" s="118">
        <v>9</v>
      </c>
      <c r="F1942" s="118">
        <v>9</v>
      </c>
      <c r="G1942" s="149">
        <v>9</v>
      </c>
      <c r="H1942" s="149">
        <v>9</v>
      </c>
      <c r="I1942" s="200">
        <v>36</v>
      </c>
      <c r="J1942" s="154">
        <v>27000</v>
      </c>
      <c r="K1942" s="152" t="s">
        <v>3928</v>
      </c>
    </row>
    <row r="1943" spans="1:11" ht="21" x14ac:dyDescent="0.2">
      <c r="A1943" s="392">
        <v>174</v>
      </c>
      <c r="B1943" s="157" t="s">
        <v>3947</v>
      </c>
      <c r="C1943" s="152" t="s">
        <v>1</v>
      </c>
      <c r="D1943" s="154">
        <v>750</v>
      </c>
      <c r="E1943" s="118">
        <v>9</v>
      </c>
      <c r="F1943" s="118">
        <v>9</v>
      </c>
      <c r="G1943" s="149">
        <v>9</v>
      </c>
      <c r="H1943" s="149">
        <v>9</v>
      </c>
      <c r="I1943" s="200">
        <v>36</v>
      </c>
      <c r="J1943" s="154">
        <v>27000</v>
      </c>
      <c r="K1943" s="152" t="s">
        <v>3928</v>
      </c>
    </row>
    <row r="1944" spans="1:11" ht="21" x14ac:dyDescent="0.2">
      <c r="A1944" s="392">
        <v>175</v>
      </c>
      <c r="B1944" s="157" t="s">
        <v>3948</v>
      </c>
      <c r="C1944" s="152" t="s">
        <v>1</v>
      </c>
      <c r="D1944" s="154">
        <v>750</v>
      </c>
      <c r="E1944" s="118">
        <v>9</v>
      </c>
      <c r="F1944" s="118">
        <v>9</v>
      </c>
      <c r="G1944" s="149">
        <v>9</v>
      </c>
      <c r="H1944" s="149">
        <v>9</v>
      </c>
      <c r="I1944" s="200">
        <v>36</v>
      </c>
      <c r="J1944" s="154">
        <v>27000</v>
      </c>
      <c r="K1944" s="152" t="s">
        <v>3928</v>
      </c>
    </row>
    <row r="1945" spans="1:11" ht="21" x14ac:dyDescent="0.2">
      <c r="A1945" s="145">
        <v>176</v>
      </c>
      <c r="B1945" s="157" t="s">
        <v>3949</v>
      </c>
      <c r="C1945" s="152" t="s">
        <v>1</v>
      </c>
      <c r="D1945" s="154">
        <v>750</v>
      </c>
      <c r="E1945" s="118">
        <v>9</v>
      </c>
      <c r="F1945" s="118">
        <v>9</v>
      </c>
      <c r="G1945" s="149">
        <v>9</v>
      </c>
      <c r="H1945" s="149">
        <v>9</v>
      </c>
      <c r="I1945" s="200">
        <v>36</v>
      </c>
      <c r="J1945" s="154">
        <v>27000</v>
      </c>
      <c r="K1945" s="152" t="s">
        <v>3928</v>
      </c>
    </row>
    <row r="1946" spans="1:11" ht="21" x14ac:dyDescent="0.2">
      <c r="A1946" s="392">
        <v>177</v>
      </c>
      <c r="B1946" s="157" t="s">
        <v>3950</v>
      </c>
      <c r="C1946" s="152" t="s">
        <v>1</v>
      </c>
      <c r="D1946" s="154">
        <v>750</v>
      </c>
      <c r="E1946" s="118">
        <v>9</v>
      </c>
      <c r="F1946" s="118">
        <v>9</v>
      </c>
      <c r="G1946" s="149">
        <v>9</v>
      </c>
      <c r="H1946" s="149">
        <v>9</v>
      </c>
      <c r="I1946" s="200">
        <v>36</v>
      </c>
      <c r="J1946" s="154">
        <v>27000</v>
      </c>
      <c r="K1946" s="152" t="s">
        <v>3928</v>
      </c>
    </row>
    <row r="1947" spans="1:11" ht="21" x14ac:dyDescent="0.2">
      <c r="A1947" s="392">
        <v>178</v>
      </c>
      <c r="B1947" s="157" t="s">
        <v>3951</v>
      </c>
      <c r="C1947" s="152" t="s">
        <v>1</v>
      </c>
      <c r="D1947" s="154">
        <v>750</v>
      </c>
      <c r="E1947" s="118">
        <v>9</v>
      </c>
      <c r="F1947" s="118">
        <v>9</v>
      </c>
      <c r="G1947" s="149">
        <v>9</v>
      </c>
      <c r="H1947" s="149">
        <v>9</v>
      </c>
      <c r="I1947" s="200">
        <v>36</v>
      </c>
      <c r="J1947" s="154">
        <v>27000</v>
      </c>
      <c r="K1947" s="152" t="s">
        <v>3928</v>
      </c>
    </row>
    <row r="1948" spans="1:11" ht="21" x14ac:dyDescent="0.2">
      <c r="A1948" s="145">
        <v>179</v>
      </c>
      <c r="B1948" s="157" t="s">
        <v>3952</v>
      </c>
      <c r="C1948" s="152" t="s">
        <v>145</v>
      </c>
      <c r="D1948" s="154">
        <v>2700</v>
      </c>
      <c r="E1948" s="118">
        <v>12</v>
      </c>
      <c r="F1948" s="118">
        <v>12</v>
      </c>
      <c r="G1948" s="149">
        <v>12</v>
      </c>
      <c r="H1948" s="149">
        <v>12</v>
      </c>
      <c r="I1948" s="200">
        <v>48</v>
      </c>
      <c r="J1948" s="154">
        <v>129600</v>
      </c>
      <c r="K1948" s="152" t="s">
        <v>3928</v>
      </c>
    </row>
    <row r="1949" spans="1:11" ht="21" x14ac:dyDescent="0.2">
      <c r="A1949" s="392">
        <v>180</v>
      </c>
      <c r="B1949" s="157" t="s">
        <v>3953</v>
      </c>
      <c r="C1949" s="152" t="s">
        <v>145</v>
      </c>
      <c r="D1949" s="154">
        <v>2500</v>
      </c>
      <c r="E1949" s="118">
        <v>15</v>
      </c>
      <c r="F1949" s="118">
        <v>15</v>
      </c>
      <c r="G1949" s="149">
        <v>15</v>
      </c>
      <c r="H1949" s="149">
        <v>15</v>
      </c>
      <c r="I1949" s="200">
        <v>60</v>
      </c>
      <c r="J1949" s="154">
        <v>150000</v>
      </c>
      <c r="K1949" s="152" t="s">
        <v>3928</v>
      </c>
    </row>
    <row r="1950" spans="1:11" ht="21" x14ac:dyDescent="0.2">
      <c r="A1950" s="392">
        <v>181</v>
      </c>
      <c r="B1950" s="157" t="s">
        <v>3954</v>
      </c>
      <c r="C1950" s="152" t="s">
        <v>145</v>
      </c>
      <c r="D1950" s="154">
        <v>3100</v>
      </c>
      <c r="E1950" s="118">
        <v>3</v>
      </c>
      <c r="F1950" s="118">
        <v>3</v>
      </c>
      <c r="G1950" s="149">
        <v>3</v>
      </c>
      <c r="H1950" s="149">
        <v>3</v>
      </c>
      <c r="I1950" s="200">
        <v>12</v>
      </c>
      <c r="J1950" s="154">
        <v>37200</v>
      </c>
      <c r="K1950" s="152" t="s">
        <v>3928</v>
      </c>
    </row>
    <row r="1951" spans="1:11" ht="21" x14ac:dyDescent="0.2">
      <c r="A1951" s="145">
        <v>182</v>
      </c>
      <c r="B1951" s="157" t="s">
        <v>3955</v>
      </c>
      <c r="C1951" s="152" t="s">
        <v>145</v>
      </c>
      <c r="D1951" s="154">
        <v>3850</v>
      </c>
      <c r="E1951" s="118">
        <v>6</v>
      </c>
      <c r="F1951" s="118">
        <v>6</v>
      </c>
      <c r="G1951" s="149">
        <v>6</v>
      </c>
      <c r="H1951" s="149">
        <v>6</v>
      </c>
      <c r="I1951" s="200">
        <v>24</v>
      </c>
      <c r="J1951" s="154">
        <v>92400</v>
      </c>
      <c r="K1951" s="152" t="s">
        <v>3928</v>
      </c>
    </row>
    <row r="1952" spans="1:11" ht="21" x14ac:dyDescent="0.2">
      <c r="A1952" s="392">
        <v>183</v>
      </c>
      <c r="B1952" s="157" t="s">
        <v>3956</v>
      </c>
      <c r="C1952" s="152" t="s">
        <v>145</v>
      </c>
      <c r="D1952" s="154">
        <v>3750</v>
      </c>
      <c r="E1952" s="118">
        <v>3</v>
      </c>
      <c r="F1952" s="118">
        <v>3</v>
      </c>
      <c r="G1952" s="149">
        <v>3</v>
      </c>
      <c r="H1952" s="149">
        <v>3</v>
      </c>
      <c r="I1952" s="200">
        <v>12</v>
      </c>
      <c r="J1952" s="154">
        <v>45000</v>
      </c>
      <c r="K1952" s="152" t="s">
        <v>3928</v>
      </c>
    </row>
    <row r="1953" spans="1:11" ht="21" x14ac:dyDescent="0.2">
      <c r="A1953" s="392">
        <v>184</v>
      </c>
      <c r="B1953" s="157" t="s">
        <v>3957</v>
      </c>
      <c r="C1953" s="152" t="s">
        <v>145</v>
      </c>
      <c r="D1953" s="154">
        <v>2750</v>
      </c>
      <c r="E1953" s="118">
        <v>12</v>
      </c>
      <c r="F1953" s="118">
        <v>12</v>
      </c>
      <c r="G1953" s="149">
        <v>12</v>
      </c>
      <c r="H1953" s="149">
        <v>12</v>
      </c>
      <c r="I1953" s="200">
        <v>48</v>
      </c>
      <c r="J1953" s="154">
        <v>132000</v>
      </c>
      <c r="K1953" s="152" t="s">
        <v>3928</v>
      </c>
    </row>
    <row r="1954" spans="1:11" ht="21" x14ac:dyDescent="0.2">
      <c r="A1954" s="145">
        <v>185</v>
      </c>
      <c r="B1954" s="157" t="s">
        <v>3958</v>
      </c>
      <c r="C1954" s="152" t="s">
        <v>145</v>
      </c>
      <c r="D1954" s="154">
        <v>1870</v>
      </c>
      <c r="E1954" s="118">
        <v>0</v>
      </c>
      <c r="F1954" s="118">
        <v>1</v>
      </c>
      <c r="G1954" s="149">
        <v>0</v>
      </c>
      <c r="H1954" s="149">
        <v>0</v>
      </c>
      <c r="I1954" s="200">
        <v>1</v>
      </c>
      <c r="J1954" s="154">
        <v>1870</v>
      </c>
      <c r="K1954" s="152" t="s">
        <v>3928</v>
      </c>
    </row>
    <row r="1955" spans="1:11" ht="21" x14ac:dyDescent="0.2">
      <c r="A1955" s="392">
        <v>186</v>
      </c>
      <c r="B1955" s="157" t="s">
        <v>3959</v>
      </c>
      <c r="C1955" s="152" t="s">
        <v>145</v>
      </c>
      <c r="D1955" s="154">
        <v>2150</v>
      </c>
      <c r="E1955" s="118">
        <v>0</v>
      </c>
      <c r="F1955" s="118">
        <v>1</v>
      </c>
      <c r="G1955" s="149">
        <v>0</v>
      </c>
      <c r="H1955" s="149">
        <v>0</v>
      </c>
      <c r="I1955" s="200">
        <v>1</v>
      </c>
      <c r="J1955" s="154">
        <v>2150</v>
      </c>
      <c r="K1955" s="152" t="s">
        <v>3928</v>
      </c>
    </row>
    <row r="1956" spans="1:11" ht="21" x14ac:dyDescent="0.2">
      <c r="A1956" s="392">
        <v>187</v>
      </c>
      <c r="B1956" s="157" t="s">
        <v>3960</v>
      </c>
      <c r="C1956" s="152" t="s">
        <v>145</v>
      </c>
      <c r="D1956" s="154">
        <v>2900</v>
      </c>
      <c r="E1956" s="118">
        <v>0</v>
      </c>
      <c r="F1956" s="118">
        <v>1</v>
      </c>
      <c r="G1956" s="149">
        <v>0</v>
      </c>
      <c r="H1956" s="149">
        <v>0</v>
      </c>
      <c r="I1956" s="200">
        <v>1</v>
      </c>
      <c r="J1956" s="154">
        <v>2900</v>
      </c>
      <c r="K1956" s="152" t="s">
        <v>3928</v>
      </c>
    </row>
    <row r="1957" spans="1:11" ht="21" x14ac:dyDescent="0.2">
      <c r="A1957" s="145">
        <v>188</v>
      </c>
      <c r="B1957" s="157" t="s">
        <v>3961</v>
      </c>
      <c r="C1957" s="152" t="s">
        <v>145</v>
      </c>
      <c r="D1957" s="154">
        <v>6200</v>
      </c>
      <c r="E1957" s="118">
        <v>0</v>
      </c>
      <c r="F1957" s="118">
        <v>1</v>
      </c>
      <c r="G1957" s="149">
        <v>0</v>
      </c>
      <c r="H1957" s="149">
        <v>0</v>
      </c>
      <c r="I1957" s="200">
        <v>1</v>
      </c>
      <c r="J1957" s="154">
        <v>6200</v>
      </c>
      <c r="K1957" s="152" t="s">
        <v>3928</v>
      </c>
    </row>
    <row r="1958" spans="1:11" ht="21" x14ac:dyDescent="0.2">
      <c r="A1958" s="392">
        <v>189</v>
      </c>
      <c r="B1958" s="157" t="s">
        <v>3962</v>
      </c>
      <c r="C1958" s="152" t="s">
        <v>145</v>
      </c>
      <c r="D1958" s="154">
        <v>7500</v>
      </c>
      <c r="E1958" s="118">
        <v>0</v>
      </c>
      <c r="F1958" s="118">
        <v>1</v>
      </c>
      <c r="G1958" s="149">
        <v>0</v>
      </c>
      <c r="H1958" s="149">
        <v>0</v>
      </c>
      <c r="I1958" s="200">
        <v>1</v>
      </c>
      <c r="J1958" s="154">
        <v>7500</v>
      </c>
      <c r="K1958" s="152" t="s">
        <v>3928</v>
      </c>
    </row>
    <row r="1959" spans="1:11" ht="21" x14ac:dyDescent="0.2">
      <c r="A1959" s="392">
        <v>190</v>
      </c>
      <c r="B1959" s="255" t="s">
        <v>3963</v>
      </c>
      <c r="C1959" s="152" t="s">
        <v>1</v>
      </c>
      <c r="D1959" s="154">
        <v>9200</v>
      </c>
      <c r="E1959" s="149">
        <v>1</v>
      </c>
      <c r="F1959" s="149">
        <v>0</v>
      </c>
      <c r="G1959" s="149">
        <v>0</v>
      </c>
      <c r="H1959" s="149">
        <v>0</v>
      </c>
      <c r="I1959" s="200">
        <v>1</v>
      </c>
      <c r="J1959" s="154">
        <v>9200</v>
      </c>
      <c r="K1959" s="152" t="s">
        <v>3928</v>
      </c>
    </row>
    <row r="1960" spans="1:11" ht="21" x14ac:dyDescent="0.2">
      <c r="A1960" s="145">
        <v>191</v>
      </c>
      <c r="B1960" s="157" t="s">
        <v>3964</v>
      </c>
      <c r="C1960" s="152" t="s">
        <v>1</v>
      </c>
      <c r="D1960" s="154">
        <v>7400</v>
      </c>
      <c r="E1960" s="149">
        <v>1</v>
      </c>
      <c r="F1960" s="149">
        <v>0</v>
      </c>
      <c r="G1960" s="149">
        <v>0</v>
      </c>
      <c r="H1960" s="149">
        <v>0</v>
      </c>
      <c r="I1960" s="200">
        <v>1</v>
      </c>
      <c r="J1960" s="154">
        <v>7400</v>
      </c>
      <c r="K1960" s="152" t="s">
        <v>3928</v>
      </c>
    </row>
    <row r="1961" spans="1:11" ht="21" x14ac:dyDescent="0.2">
      <c r="A1961" s="392">
        <v>192</v>
      </c>
      <c r="B1961" s="157" t="s">
        <v>3965</v>
      </c>
      <c r="C1961" s="152" t="s">
        <v>1</v>
      </c>
      <c r="D1961" s="154">
        <v>7350</v>
      </c>
      <c r="E1961" s="149">
        <v>1</v>
      </c>
      <c r="F1961" s="149">
        <v>0</v>
      </c>
      <c r="G1961" s="149">
        <v>0</v>
      </c>
      <c r="H1961" s="149">
        <v>0</v>
      </c>
      <c r="I1961" s="200">
        <v>1</v>
      </c>
      <c r="J1961" s="154">
        <v>7350</v>
      </c>
      <c r="K1961" s="152" t="s">
        <v>3928</v>
      </c>
    </row>
    <row r="1962" spans="1:11" ht="21" x14ac:dyDescent="0.2">
      <c r="A1962" s="392">
        <v>193</v>
      </c>
      <c r="B1962" s="157" t="s">
        <v>3966</v>
      </c>
      <c r="C1962" s="152" t="s">
        <v>20</v>
      </c>
      <c r="D1962" s="154">
        <v>750</v>
      </c>
      <c r="E1962" s="149">
        <v>3</v>
      </c>
      <c r="F1962" s="149">
        <v>0</v>
      </c>
      <c r="G1962" s="149">
        <v>3</v>
      </c>
      <c r="H1962" s="149">
        <v>0</v>
      </c>
      <c r="I1962" s="200">
        <v>6</v>
      </c>
      <c r="J1962" s="154">
        <v>4500</v>
      </c>
      <c r="K1962" s="152" t="s">
        <v>3928</v>
      </c>
    </row>
    <row r="1963" spans="1:11" ht="21" x14ac:dyDescent="0.2">
      <c r="A1963" s="145">
        <v>194</v>
      </c>
      <c r="B1963" s="157" t="s">
        <v>3967</v>
      </c>
      <c r="C1963" s="152" t="s">
        <v>20</v>
      </c>
      <c r="D1963" s="154">
        <v>750</v>
      </c>
      <c r="E1963" s="149">
        <v>3</v>
      </c>
      <c r="F1963" s="149">
        <v>0</v>
      </c>
      <c r="G1963" s="149">
        <v>3</v>
      </c>
      <c r="H1963" s="149">
        <v>0</v>
      </c>
      <c r="I1963" s="200">
        <v>6</v>
      </c>
      <c r="J1963" s="154">
        <v>4500</v>
      </c>
      <c r="K1963" s="152" t="s">
        <v>3928</v>
      </c>
    </row>
    <row r="1964" spans="1:11" ht="21" x14ac:dyDescent="0.2">
      <c r="A1964" s="392">
        <v>195</v>
      </c>
      <c r="B1964" s="157" t="s">
        <v>3968</v>
      </c>
      <c r="C1964" s="152" t="s">
        <v>20</v>
      </c>
      <c r="D1964" s="154">
        <v>750</v>
      </c>
      <c r="E1964" s="149">
        <v>3</v>
      </c>
      <c r="F1964" s="149">
        <v>0</v>
      </c>
      <c r="G1964" s="149">
        <v>3</v>
      </c>
      <c r="H1964" s="149">
        <v>0</v>
      </c>
      <c r="I1964" s="200">
        <v>6</v>
      </c>
      <c r="J1964" s="154">
        <v>4500</v>
      </c>
      <c r="K1964" s="152" t="s">
        <v>3928</v>
      </c>
    </row>
    <row r="1965" spans="1:11" ht="21" x14ac:dyDescent="0.2">
      <c r="A1965" s="392">
        <v>196</v>
      </c>
      <c r="B1965" s="157" t="s">
        <v>3969</v>
      </c>
      <c r="C1965" s="152" t="s">
        <v>20</v>
      </c>
      <c r="D1965" s="154">
        <v>750</v>
      </c>
      <c r="E1965" s="149">
        <v>3</v>
      </c>
      <c r="F1965" s="149">
        <v>0</v>
      </c>
      <c r="G1965" s="149">
        <v>3</v>
      </c>
      <c r="H1965" s="149">
        <v>0</v>
      </c>
      <c r="I1965" s="200">
        <v>6</v>
      </c>
      <c r="J1965" s="154">
        <v>4500</v>
      </c>
      <c r="K1965" s="152" t="s">
        <v>3928</v>
      </c>
    </row>
    <row r="1966" spans="1:11" ht="21" x14ac:dyDescent="0.2">
      <c r="A1966" s="145">
        <v>197</v>
      </c>
      <c r="B1966" s="157" t="s">
        <v>3970</v>
      </c>
      <c r="C1966" s="152" t="s">
        <v>20</v>
      </c>
      <c r="D1966" s="154">
        <v>750</v>
      </c>
      <c r="E1966" s="149">
        <v>3</v>
      </c>
      <c r="F1966" s="149">
        <v>0</v>
      </c>
      <c r="G1966" s="149">
        <v>3</v>
      </c>
      <c r="H1966" s="149">
        <v>0</v>
      </c>
      <c r="I1966" s="200">
        <v>6</v>
      </c>
      <c r="J1966" s="154">
        <v>4500</v>
      </c>
      <c r="K1966" s="152" t="s">
        <v>3928</v>
      </c>
    </row>
    <row r="1967" spans="1:11" ht="21" x14ac:dyDescent="0.2">
      <c r="A1967" s="392">
        <v>198</v>
      </c>
      <c r="B1967" s="157" t="s">
        <v>3971</v>
      </c>
      <c r="C1967" s="152" t="s">
        <v>20</v>
      </c>
      <c r="D1967" s="154">
        <v>750</v>
      </c>
      <c r="E1967" s="149">
        <v>3</v>
      </c>
      <c r="F1967" s="149">
        <v>0</v>
      </c>
      <c r="G1967" s="149">
        <v>3</v>
      </c>
      <c r="H1967" s="149">
        <v>0</v>
      </c>
      <c r="I1967" s="200">
        <v>6</v>
      </c>
      <c r="J1967" s="154">
        <v>4500</v>
      </c>
      <c r="K1967" s="152" t="s">
        <v>3928</v>
      </c>
    </row>
    <row r="1968" spans="1:11" ht="21" x14ac:dyDescent="0.2">
      <c r="A1968" s="392">
        <v>199</v>
      </c>
      <c r="B1968" s="157" t="s">
        <v>3972</v>
      </c>
      <c r="C1968" s="152" t="s">
        <v>20</v>
      </c>
      <c r="D1968" s="154">
        <v>750</v>
      </c>
      <c r="E1968" s="149">
        <v>3</v>
      </c>
      <c r="F1968" s="149">
        <v>0</v>
      </c>
      <c r="G1968" s="149">
        <v>3</v>
      </c>
      <c r="H1968" s="149">
        <v>0</v>
      </c>
      <c r="I1968" s="200">
        <v>6</v>
      </c>
      <c r="J1968" s="154">
        <v>4500</v>
      </c>
      <c r="K1968" s="152" t="s">
        <v>3928</v>
      </c>
    </row>
    <row r="1969" spans="1:11" ht="21" x14ac:dyDescent="0.2">
      <c r="A1969" s="145">
        <v>200</v>
      </c>
      <c r="B1969" s="157" t="s">
        <v>3973</v>
      </c>
      <c r="C1969" s="152" t="s">
        <v>20</v>
      </c>
      <c r="D1969" s="154">
        <v>750</v>
      </c>
      <c r="E1969" s="149">
        <v>3</v>
      </c>
      <c r="F1969" s="149">
        <v>0</v>
      </c>
      <c r="G1969" s="149">
        <v>3</v>
      </c>
      <c r="H1969" s="149">
        <v>0</v>
      </c>
      <c r="I1969" s="200">
        <v>6</v>
      </c>
      <c r="J1969" s="154">
        <v>4500</v>
      </c>
      <c r="K1969" s="152" t="s">
        <v>3928</v>
      </c>
    </row>
    <row r="1970" spans="1:11" ht="21" x14ac:dyDescent="0.2">
      <c r="A1970" s="392">
        <v>201</v>
      </c>
      <c r="B1970" s="157" t="s">
        <v>3974</v>
      </c>
      <c r="C1970" s="152" t="s">
        <v>20</v>
      </c>
      <c r="D1970" s="154">
        <v>750</v>
      </c>
      <c r="E1970" s="149">
        <v>3</v>
      </c>
      <c r="F1970" s="149">
        <v>0</v>
      </c>
      <c r="G1970" s="149">
        <v>3</v>
      </c>
      <c r="H1970" s="149">
        <v>0</v>
      </c>
      <c r="I1970" s="200">
        <v>6</v>
      </c>
      <c r="J1970" s="154">
        <v>4500</v>
      </c>
      <c r="K1970" s="152" t="s">
        <v>3928</v>
      </c>
    </row>
    <row r="1971" spans="1:11" ht="21" x14ac:dyDescent="0.2">
      <c r="A1971" s="392">
        <v>202</v>
      </c>
      <c r="B1971" s="157" t="s">
        <v>3975</v>
      </c>
      <c r="C1971" s="152" t="s">
        <v>20</v>
      </c>
      <c r="D1971" s="154">
        <v>750</v>
      </c>
      <c r="E1971" s="149">
        <v>3</v>
      </c>
      <c r="F1971" s="149">
        <v>0</v>
      </c>
      <c r="G1971" s="149">
        <v>3</v>
      </c>
      <c r="H1971" s="149">
        <v>0</v>
      </c>
      <c r="I1971" s="200">
        <v>6</v>
      </c>
      <c r="J1971" s="154">
        <v>4500</v>
      </c>
      <c r="K1971" s="152" t="s">
        <v>3928</v>
      </c>
    </row>
    <row r="1972" spans="1:11" ht="21" x14ac:dyDescent="0.2">
      <c r="A1972" s="145">
        <v>203</v>
      </c>
      <c r="B1972" s="157" t="s">
        <v>3976</v>
      </c>
      <c r="C1972" s="152" t="s">
        <v>20</v>
      </c>
      <c r="D1972" s="154">
        <v>750</v>
      </c>
      <c r="E1972" s="149">
        <v>3</v>
      </c>
      <c r="F1972" s="149">
        <v>0</v>
      </c>
      <c r="G1972" s="149">
        <v>3</v>
      </c>
      <c r="H1972" s="149">
        <v>0</v>
      </c>
      <c r="I1972" s="200">
        <v>6</v>
      </c>
      <c r="J1972" s="154">
        <v>4500</v>
      </c>
      <c r="K1972" s="152" t="s">
        <v>3928</v>
      </c>
    </row>
    <row r="1973" spans="1:11" ht="21" x14ac:dyDescent="0.2">
      <c r="A1973" s="392">
        <v>204</v>
      </c>
      <c r="B1973" s="157" t="s">
        <v>3977</v>
      </c>
      <c r="C1973" s="152" t="s">
        <v>20</v>
      </c>
      <c r="D1973" s="154">
        <v>750</v>
      </c>
      <c r="E1973" s="149">
        <v>3</v>
      </c>
      <c r="F1973" s="149">
        <v>0</v>
      </c>
      <c r="G1973" s="149">
        <v>3</v>
      </c>
      <c r="H1973" s="149">
        <v>0</v>
      </c>
      <c r="I1973" s="200">
        <v>6</v>
      </c>
      <c r="J1973" s="154">
        <v>4500</v>
      </c>
      <c r="K1973" s="152" t="s">
        <v>3928</v>
      </c>
    </row>
    <row r="1974" spans="1:11" ht="21" x14ac:dyDescent="0.2">
      <c r="A1974" s="392">
        <v>205</v>
      </c>
      <c r="B1974" s="157" t="s">
        <v>3978</v>
      </c>
      <c r="C1974" s="152" t="s">
        <v>20</v>
      </c>
      <c r="D1974" s="154">
        <v>750</v>
      </c>
      <c r="E1974" s="149">
        <v>3</v>
      </c>
      <c r="F1974" s="149">
        <v>0</v>
      </c>
      <c r="G1974" s="149">
        <v>3</v>
      </c>
      <c r="H1974" s="149">
        <v>0</v>
      </c>
      <c r="I1974" s="200">
        <v>6</v>
      </c>
      <c r="J1974" s="154">
        <v>4500</v>
      </c>
      <c r="K1974" s="152" t="s">
        <v>3928</v>
      </c>
    </row>
    <row r="1975" spans="1:11" ht="21" x14ac:dyDescent="0.2">
      <c r="A1975" s="145">
        <v>206</v>
      </c>
      <c r="B1975" s="157" t="s">
        <v>3979</v>
      </c>
      <c r="C1975" s="152" t="s">
        <v>20</v>
      </c>
      <c r="D1975" s="154">
        <v>750</v>
      </c>
      <c r="E1975" s="149">
        <v>1</v>
      </c>
      <c r="F1975" s="149">
        <v>0</v>
      </c>
      <c r="G1975" s="149">
        <v>1</v>
      </c>
      <c r="H1975" s="149">
        <v>0</v>
      </c>
      <c r="I1975" s="200">
        <v>2</v>
      </c>
      <c r="J1975" s="154">
        <v>1500</v>
      </c>
      <c r="K1975" s="152" t="s">
        <v>3928</v>
      </c>
    </row>
    <row r="1976" spans="1:11" ht="21" x14ac:dyDescent="0.2">
      <c r="A1976" s="392">
        <v>207</v>
      </c>
      <c r="B1976" s="157" t="s">
        <v>3980</v>
      </c>
      <c r="C1976" s="152" t="s">
        <v>20</v>
      </c>
      <c r="D1976" s="154">
        <v>750</v>
      </c>
      <c r="E1976" s="149">
        <v>1</v>
      </c>
      <c r="F1976" s="149">
        <v>0</v>
      </c>
      <c r="G1976" s="149">
        <v>1</v>
      </c>
      <c r="H1976" s="149">
        <v>0</v>
      </c>
      <c r="I1976" s="200">
        <v>2</v>
      </c>
      <c r="J1976" s="154">
        <v>1500</v>
      </c>
      <c r="K1976" s="152" t="s">
        <v>3928</v>
      </c>
    </row>
    <row r="1977" spans="1:11" ht="21" x14ac:dyDescent="0.2">
      <c r="A1977" s="392">
        <v>208</v>
      </c>
      <c r="B1977" s="157" t="s">
        <v>3981</v>
      </c>
      <c r="C1977" s="152" t="s">
        <v>20</v>
      </c>
      <c r="D1977" s="154">
        <v>750</v>
      </c>
      <c r="E1977" s="149">
        <v>1</v>
      </c>
      <c r="F1977" s="149">
        <v>0</v>
      </c>
      <c r="G1977" s="149">
        <v>1</v>
      </c>
      <c r="H1977" s="149">
        <v>0</v>
      </c>
      <c r="I1977" s="200">
        <v>2</v>
      </c>
      <c r="J1977" s="154">
        <v>1500</v>
      </c>
      <c r="K1977" s="152" t="s">
        <v>3928</v>
      </c>
    </row>
    <row r="1978" spans="1:11" ht="21" x14ac:dyDescent="0.2">
      <c r="A1978" s="145">
        <v>209</v>
      </c>
      <c r="B1978" s="157" t="s">
        <v>3982</v>
      </c>
      <c r="C1978" s="152" t="s">
        <v>20</v>
      </c>
      <c r="D1978" s="154">
        <v>750</v>
      </c>
      <c r="E1978" s="149">
        <v>1</v>
      </c>
      <c r="F1978" s="149">
        <v>0</v>
      </c>
      <c r="G1978" s="149">
        <v>1</v>
      </c>
      <c r="H1978" s="149">
        <v>0</v>
      </c>
      <c r="I1978" s="200">
        <v>2</v>
      </c>
      <c r="J1978" s="154">
        <v>1500</v>
      </c>
      <c r="K1978" s="152" t="s">
        <v>3928</v>
      </c>
    </row>
    <row r="1979" spans="1:11" ht="21" x14ac:dyDescent="0.2">
      <c r="A1979" s="392">
        <v>210</v>
      </c>
      <c r="B1979" s="157" t="s">
        <v>3983</v>
      </c>
      <c r="C1979" s="152" t="s">
        <v>20</v>
      </c>
      <c r="D1979" s="154">
        <v>750</v>
      </c>
      <c r="E1979" s="149">
        <v>1</v>
      </c>
      <c r="F1979" s="149">
        <v>0</v>
      </c>
      <c r="G1979" s="149">
        <v>1</v>
      </c>
      <c r="H1979" s="149">
        <v>0</v>
      </c>
      <c r="I1979" s="200">
        <v>2</v>
      </c>
      <c r="J1979" s="154">
        <v>1500</v>
      </c>
      <c r="K1979" s="152" t="s">
        <v>3928</v>
      </c>
    </row>
    <row r="1980" spans="1:11" ht="21" x14ac:dyDescent="0.2">
      <c r="A1980" s="392">
        <v>211</v>
      </c>
      <c r="B1980" s="157" t="s">
        <v>3984</v>
      </c>
      <c r="C1980" s="152" t="s">
        <v>20</v>
      </c>
      <c r="D1980" s="154">
        <v>750</v>
      </c>
      <c r="E1980" s="149">
        <v>1</v>
      </c>
      <c r="F1980" s="149">
        <v>0</v>
      </c>
      <c r="G1980" s="149">
        <v>1</v>
      </c>
      <c r="H1980" s="149">
        <v>0</v>
      </c>
      <c r="I1980" s="200">
        <v>2</v>
      </c>
      <c r="J1980" s="154">
        <v>1500</v>
      </c>
      <c r="K1980" s="152" t="s">
        <v>3928</v>
      </c>
    </row>
    <row r="1981" spans="1:11" ht="21" x14ac:dyDescent="0.2">
      <c r="A1981" s="145">
        <v>212</v>
      </c>
      <c r="B1981" s="157" t="s">
        <v>3985</v>
      </c>
      <c r="C1981" s="152" t="s">
        <v>20</v>
      </c>
      <c r="D1981" s="154">
        <v>750</v>
      </c>
      <c r="E1981" s="149">
        <v>1</v>
      </c>
      <c r="F1981" s="149">
        <v>0</v>
      </c>
      <c r="G1981" s="149">
        <v>1</v>
      </c>
      <c r="H1981" s="149">
        <v>0</v>
      </c>
      <c r="I1981" s="200">
        <v>2</v>
      </c>
      <c r="J1981" s="154">
        <v>1500</v>
      </c>
      <c r="K1981" s="152" t="s">
        <v>3928</v>
      </c>
    </row>
    <row r="1982" spans="1:11" ht="21" x14ac:dyDescent="0.2">
      <c r="A1982" s="392">
        <v>213</v>
      </c>
      <c r="B1982" s="157" t="s">
        <v>3986</v>
      </c>
      <c r="C1982" s="152" t="s">
        <v>20</v>
      </c>
      <c r="D1982" s="154">
        <v>750</v>
      </c>
      <c r="E1982" s="149">
        <v>1</v>
      </c>
      <c r="F1982" s="149">
        <v>0</v>
      </c>
      <c r="G1982" s="149">
        <v>1</v>
      </c>
      <c r="H1982" s="149">
        <v>0</v>
      </c>
      <c r="I1982" s="200">
        <v>2</v>
      </c>
      <c r="J1982" s="154">
        <v>1500</v>
      </c>
      <c r="K1982" s="152" t="s">
        <v>3928</v>
      </c>
    </row>
    <row r="1983" spans="1:11" ht="21" x14ac:dyDescent="0.2">
      <c r="A1983" s="392">
        <v>214</v>
      </c>
      <c r="B1983" s="157" t="s">
        <v>3987</v>
      </c>
      <c r="C1983" s="152" t="s">
        <v>269</v>
      </c>
      <c r="D1983" s="154">
        <v>120</v>
      </c>
      <c r="E1983" s="118">
        <v>30</v>
      </c>
      <c r="F1983" s="118">
        <v>30</v>
      </c>
      <c r="G1983" s="149">
        <v>30</v>
      </c>
      <c r="H1983" s="149">
        <v>30</v>
      </c>
      <c r="I1983" s="200">
        <v>120</v>
      </c>
      <c r="J1983" s="154">
        <v>14400</v>
      </c>
      <c r="K1983" s="152" t="s">
        <v>3928</v>
      </c>
    </row>
    <row r="1984" spans="1:11" ht="21" x14ac:dyDescent="0.2">
      <c r="A1984" s="145">
        <v>215</v>
      </c>
      <c r="B1984" s="157" t="s">
        <v>3988</v>
      </c>
      <c r="C1984" s="152" t="s">
        <v>269</v>
      </c>
      <c r="D1984" s="154">
        <v>120</v>
      </c>
      <c r="E1984" s="118">
        <v>30</v>
      </c>
      <c r="F1984" s="118">
        <v>30</v>
      </c>
      <c r="G1984" s="149">
        <v>30</v>
      </c>
      <c r="H1984" s="149">
        <v>30</v>
      </c>
      <c r="I1984" s="200">
        <v>120</v>
      </c>
      <c r="J1984" s="154">
        <v>14400</v>
      </c>
      <c r="K1984" s="152" t="s">
        <v>3928</v>
      </c>
    </row>
    <row r="1985" spans="1:11" ht="21" x14ac:dyDescent="0.2">
      <c r="A1985" s="392">
        <v>216</v>
      </c>
      <c r="B1985" s="157" t="s">
        <v>3989</v>
      </c>
      <c r="C1985" s="152" t="s">
        <v>269</v>
      </c>
      <c r="D1985" s="154">
        <v>120</v>
      </c>
      <c r="E1985" s="118">
        <v>30</v>
      </c>
      <c r="F1985" s="118">
        <v>30</v>
      </c>
      <c r="G1985" s="149">
        <v>30</v>
      </c>
      <c r="H1985" s="149">
        <v>30</v>
      </c>
      <c r="I1985" s="200">
        <v>120</v>
      </c>
      <c r="J1985" s="154">
        <v>14400</v>
      </c>
      <c r="K1985" s="152" t="s">
        <v>3928</v>
      </c>
    </row>
    <row r="1986" spans="1:11" ht="21" x14ac:dyDescent="0.2">
      <c r="A1986" s="392">
        <v>217</v>
      </c>
      <c r="B1986" s="157" t="s">
        <v>3990</v>
      </c>
      <c r="C1986" s="152" t="s">
        <v>269</v>
      </c>
      <c r="D1986" s="154">
        <v>120</v>
      </c>
      <c r="E1986" s="118">
        <v>30</v>
      </c>
      <c r="F1986" s="118">
        <v>30</v>
      </c>
      <c r="G1986" s="149">
        <v>30</v>
      </c>
      <c r="H1986" s="149">
        <v>30</v>
      </c>
      <c r="I1986" s="200">
        <v>120</v>
      </c>
      <c r="J1986" s="154">
        <v>14400</v>
      </c>
      <c r="K1986" s="152" t="s">
        <v>3928</v>
      </c>
    </row>
    <row r="1987" spans="1:11" ht="21" x14ac:dyDescent="0.2">
      <c r="A1987" s="145">
        <v>218</v>
      </c>
      <c r="B1987" s="157" t="s">
        <v>3991</v>
      </c>
      <c r="C1987" s="152" t="s">
        <v>269</v>
      </c>
      <c r="D1987" s="154">
        <v>120</v>
      </c>
      <c r="E1987" s="118">
        <v>30</v>
      </c>
      <c r="F1987" s="118">
        <v>30</v>
      </c>
      <c r="G1987" s="149">
        <v>30</v>
      </c>
      <c r="H1987" s="149">
        <v>30</v>
      </c>
      <c r="I1987" s="200">
        <v>120</v>
      </c>
      <c r="J1987" s="154">
        <v>14400</v>
      </c>
      <c r="K1987" s="152" t="s">
        <v>3928</v>
      </c>
    </row>
    <row r="1988" spans="1:11" ht="21" x14ac:dyDescent="0.2">
      <c r="A1988" s="392">
        <v>219</v>
      </c>
      <c r="B1988" s="157" t="s">
        <v>3992</v>
      </c>
      <c r="C1988" s="152" t="s">
        <v>269</v>
      </c>
      <c r="D1988" s="154">
        <v>120</v>
      </c>
      <c r="E1988" s="118">
        <v>30</v>
      </c>
      <c r="F1988" s="118">
        <v>30</v>
      </c>
      <c r="G1988" s="149">
        <v>30</v>
      </c>
      <c r="H1988" s="149">
        <v>30</v>
      </c>
      <c r="I1988" s="200">
        <v>120</v>
      </c>
      <c r="J1988" s="154">
        <v>14400</v>
      </c>
      <c r="K1988" s="152" t="s">
        <v>3928</v>
      </c>
    </row>
    <row r="1989" spans="1:11" ht="21" x14ac:dyDescent="0.2">
      <c r="A1989" s="392">
        <v>220</v>
      </c>
      <c r="B1989" s="157" t="s">
        <v>3993</v>
      </c>
      <c r="C1989" s="152" t="s">
        <v>269</v>
      </c>
      <c r="D1989" s="154">
        <v>120</v>
      </c>
      <c r="E1989" s="118">
        <v>30</v>
      </c>
      <c r="F1989" s="118">
        <v>30</v>
      </c>
      <c r="G1989" s="149">
        <v>30</v>
      </c>
      <c r="H1989" s="149">
        <v>30</v>
      </c>
      <c r="I1989" s="200">
        <v>120</v>
      </c>
      <c r="J1989" s="154">
        <v>14400</v>
      </c>
      <c r="K1989" s="152" t="s">
        <v>3928</v>
      </c>
    </row>
    <row r="1990" spans="1:11" ht="21" x14ac:dyDescent="0.2">
      <c r="A1990" s="145">
        <v>221</v>
      </c>
      <c r="B1990" s="157" t="s">
        <v>3994</v>
      </c>
      <c r="C1990" s="152" t="s">
        <v>269</v>
      </c>
      <c r="D1990" s="154">
        <v>120</v>
      </c>
      <c r="E1990" s="118">
        <v>30</v>
      </c>
      <c r="F1990" s="118">
        <v>30</v>
      </c>
      <c r="G1990" s="149">
        <v>30</v>
      </c>
      <c r="H1990" s="149">
        <v>30</v>
      </c>
      <c r="I1990" s="200">
        <v>120</v>
      </c>
      <c r="J1990" s="154">
        <v>14400</v>
      </c>
      <c r="K1990" s="152" t="s">
        <v>3928</v>
      </c>
    </row>
    <row r="1991" spans="1:11" ht="21" x14ac:dyDescent="0.2">
      <c r="A1991" s="392">
        <v>222</v>
      </c>
      <c r="B1991" s="157" t="s">
        <v>3995</v>
      </c>
      <c r="C1991" s="152" t="s">
        <v>269</v>
      </c>
      <c r="D1991" s="154">
        <v>120</v>
      </c>
      <c r="E1991" s="118">
        <v>30</v>
      </c>
      <c r="F1991" s="149">
        <v>30</v>
      </c>
      <c r="G1991" s="149">
        <v>30</v>
      </c>
      <c r="H1991" s="149">
        <v>30</v>
      </c>
      <c r="I1991" s="200">
        <v>120</v>
      </c>
      <c r="J1991" s="154">
        <v>14400</v>
      </c>
      <c r="K1991" s="152" t="s">
        <v>3928</v>
      </c>
    </row>
    <row r="1992" spans="1:11" ht="21" x14ac:dyDescent="0.2">
      <c r="A1992" s="392">
        <v>223</v>
      </c>
      <c r="B1992" s="157" t="s">
        <v>3996</v>
      </c>
      <c r="C1992" s="152" t="s">
        <v>269</v>
      </c>
      <c r="D1992" s="154">
        <v>120</v>
      </c>
      <c r="E1992" s="118">
        <v>30</v>
      </c>
      <c r="F1992" s="118">
        <v>30</v>
      </c>
      <c r="G1992" s="149">
        <v>30</v>
      </c>
      <c r="H1992" s="149">
        <v>30</v>
      </c>
      <c r="I1992" s="200">
        <v>120</v>
      </c>
      <c r="J1992" s="154">
        <v>14400</v>
      </c>
      <c r="K1992" s="152" t="s">
        <v>3928</v>
      </c>
    </row>
    <row r="1993" spans="1:11" ht="21" x14ac:dyDescent="0.2">
      <c r="A1993" s="145">
        <v>224</v>
      </c>
      <c r="B1993" s="157" t="s">
        <v>3997</v>
      </c>
      <c r="C1993" s="152" t="s">
        <v>269</v>
      </c>
      <c r="D1993" s="154">
        <v>120</v>
      </c>
      <c r="E1993" s="118">
        <v>30</v>
      </c>
      <c r="F1993" s="118">
        <v>30</v>
      </c>
      <c r="G1993" s="118">
        <v>30</v>
      </c>
      <c r="H1993" s="149">
        <v>30</v>
      </c>
      <c r="I1993" s="200">
        <v>120</v>
      </c>
      <c r="J1993" s="154">
        <v>14400</v>
      </c>
      <c r="K1993" s="152" t="s">
        <v>3928</v>
      </c>
    </row>
    <row r="1994" spans="1:11" ht="21" x14ac:dyDescent="0.2">
      <c r="A1994" s="392">
        <v>225</v>
      </c>
      <c r="B1994" s="157" t="s">
        <v>3998</v>
      </c>
      <c r="C1994" s="152" t="s">
        <v>269</v>
      </c>
      <c r="D1994" s="154">
        <v>120</v>
      </c>
      <c r="E1994" s="118">
        <v>30</v>
      </c>
      <c r="F1994" s="118">
        <v>30</v>
      </c>
      <c r="G1994" s="149">
        <v>30</v>
      </c>
      <c r="H1994" s="149">
        <v>30</v>
      </c>
      <c r="I1994" s="200">
        <v>120</v>
      </c>
      <c r="J1994" s="154">
        <v>14400</v>
      </c>
      <c r="K1994" s="152" t="s">
        <v>3928</v>
      </c>
    </row>
    <row r="1995" spans="1:11" ht="21" x14ac:dyDescent="0.2">
      <c r="A1995" s="392">
        <v>226</v>
      </c>
      <c r="B1995" s="157" t="s">
        <v>3999</v>
      </c>
      <c r="C1995" s="152" t="s">
        <v>269</v>
      </c>
      <c r="D1995" s="154">
        <v>120</v>
      </c>
      <c r="E1995" s="118">
        <v>30</v>
      </c>
      <c r="F1995" s="118">
        <v>30</v>
      </c>
      <c r="G1995" s="118">
        <v>30</v>
      </c>
      <c r="H1995" s="149">
        <v>30</v>
      </c>
      <c r="I1995" s="200">
        <v>120</v>
      </c>
      <c r="J1995" s="154">
        <v>14400</v>
      </c>
      <c r="K1995" s="152" t="s">
        <v>3928</v>
      </c>
    </row>
    <row r="1996" spans="1:11" ht="21" x14ac:dyDescent="0.2">
      <c r="A1996" s="145">
        <v>227</v>
      </c>
      <c r="B1996" s="157" t="s">
        <v>4000</v>
      </c>
      <c r="C1996" s="152" t="s">
        <v>269</v>
      </c>
      <c r="D1996" s="154">
        <v>120</v>
      </c>
      <c r="E1996" s="118">
        <v>30</v>
      </c>
      <c r="F1996" s="118">
        <v>30</v>
      </c>
      <c r="G1996" s="118">
        <v>30</v>
      </c>
      <c r="H1996" s="149">
        <v>30</v>
      </c>
      <c r="I1996" s="200">
        <v>120</v>
      </c>
      <c r="J1996" s="154">
        <v>14400</v>
      </c>
      <c r="K1996" s="152" t="s">
        <v>3928</v>
      </c>
    </row>
    <row r="1997" spans="1:11" ht="21" x14ac:dyDescent="0.2">
      <c r="A1997" s="392">
        <v>228</v>
      </c>
      <c r="B1997" s="157" t="s">
        <v>4001</v>
      </c>
      <c r="C1997" s="152" t="s">
        <v>269</v>
      </c>
      <c r="D1997" s="154">
        <v>120</v>
      </c>
      <c r="E1997" s="118">
        <v>30</v>
      </c>
      <c r="F1997" s="118">
        <v>30</v>
      </c>
      <c r="G1997" s="118">
        <v>30</v>
      </c>
      <c r="H1997" s="149">
        <v>30</v>
      </c>
      <c r="I1997" s="200">
        <v>120</v>
      </c>
      <c r="J1997" s="154">
        <v>14400</v>
      </c>
      <c r="K1997" s="152" t="s">
        <v>3928</v>
      </c>
    </row>
    <row r="1998" spans="1:11" ht="21" x14ac:dyDescent="0.2">
      <c r="A1998" s="392">
        <v>229</v>
      </c>
      <c r="B1998" s="157" t="s">
        <v>4002</v>
      </c>
      <c r="C1998" s="152" t="s">
        <v>269</v>
      </c>
      <c r="D1998" s="154">
        <v>120</v>
      </c>
      <c r="E1998" s="118">
        <v>30</v>
      </c>
      <c r="F1998" s="118">
        <v>30</v>
      </c>
      <c r="G1998" s="118">
        <v>30</v>
      </c>
      <c r="H1998" s="149">
        <v>30</v>
      </c>
      <c r="I1998" s="200">
        <v>120</v>
      </c>
      <c r="J1998" s="154">
        <v>14400</v>
      </c>
      <c r="K1998" s="152" t="s">
        <v>3928</v>
      </c>
    </row>
    <row r="1999" spans="1:11" ht="21" x14ac:dyDescent="0.2">
      <c r="A1999" s="145">
        <v>230</v>
      </c>
      <c r="B1999" s="157" t="s">
        <v>4003</v>
      </c>
      <c r="C1999" s="152" t="s">
        <v>269</v>
      </c>
      <c r="D1999" s="154">
        <v>120</v>
      </c>
      <c r="E1999" s="118">
        <v>30</v>
      </c>
      <c r="F1999" s="118">
        <v>30</v>
      </c>
      <c r="G1999" s="118">
        <v>30</v>
      </c>
      <c r="H1999" s="149">
        <v>30</v>
      </c>
      <c r="I1999" s="200">
        <v>120</v>
      </c>
      <c r="J1999" s="154">
        <v>14400</v>
      </c>
      <c r="K1999" s="152" t="s">
        <v>3928</v>
      </c>
    </row>
    <row r="2000" spans="1:11" ht="21" x14ac:dyDescent="0.2">
      <c r="A2000" s="392">
        <v>231</v>
      </c>
      <c r="B2000" s="157" t="s">
        <v>4004</v>
      </c>
      <c r="C2000" s="152" t="s">
        <v>269</v>
      </c>
      <c r="D2000" s="154">
        <v>120</v>
      </c>
      <c r="E2000" s="118">
        <v>30</v>
      </c>
      <c r="F2000" s="118">
        <v>30</v>
      </c>
      <c r="G2000" s="118">
        <v>30</v>
      </c>
      <c r="H2000" s="149">
        <v>30</v>
      </c>
      <c r="I2000" s="200">
        <v>120</v>
      </c>
      <c r="J2000" s="154">
        <v>14400</v>
      </c>
      <c r="K2000" s="152" t="s">
        <v>3928</v>
      </c>
    </row>
    <row r="2001" spans="1:11" ht="21" x14ac:dyDescent="0.2">
      <c r="A2001" s="392">
        <v>232</v>
      </c>
      <c r="B2001" s="157" t="s">
        <v>4005</v>
      </c>
      <c r="C2001" s="152" t="s">
        <v>269</v>
      </c>
      <c r="D2001" s="154">
        <v>120</v>
      </c>
      <c r="E2001" s="118">
        <v>30</v>
      </c>
      <c r="F2001" s="118">
        <v>30</v>
      </c>
      <c r="G2001" s="118">
        <v>30</v>
      </c>
      <c r="H2001" s="149">
        <v>30</v>
      </c>
      <c r="I2001" s="200">
        <v>120</v>
      </c>
      <c r="J2001" s="154">
        <v>14400</v>
      </c>
      <c r="K2001" s="152" t="s">
        <v>3928</v>
      </c>
    </row>
    <row r="2002" spans="1:11" ht="21" x14ac:dyDescent="0.2">
      <c r="A2002" s="145">
        <v>233</v>
      </c>
      <c r="B2002" s="157" t="s">
        <v>4006</v>
      </c>
      <c r="C2002" s="152" t="s">
        <v>269</v>
      </c>
      <c r="D2002" s="154">
        <v>120</v>
      </c>
      <c r="E2002" s="118">
        <v>6</v>
      </c>
      <c r="F2002" s="118">
        <v>6</v>
      </c>
      <c r="G2002" s="149">
        <v>6</v>
      </c>
      <c r="H2002" s="149">
        <v>6</v>
      </c>
      <c r="I2002" s="200">
        <v>24</v>
      </c>
      <c r="J2002" s="154">
        <v>2880</v>
      </c>
      <c r="K2002" s="152" t="s">
        <v>3928</v>
      </c>
    </row>
    <row r="2003" spans="1:11" ht="21" x14ac:dyDescent="0.2">
      <c r="A2003" s="392">
        <v>234</v>
      </c>
      <c r="B2003" s="157" t="s">
        <v>4007</v>
      </c>
      <c r="C2003" s="152" t="s">
        <v>269</v>
      </c>
      <c r="D2003" s="154">
        <v>120</v>
      </c>
      <c r="E2003" s="118">
        <v>6</v>
      </c>
      <c r="F2003" s="118">
        <v>6</v>
      </c>
      <c r="G2003" s="149">
        <v>6</v>
      </c>
      <c r="H2003" s="149">
        <v>6</v>
      </c>
      <c r="I2003" s="200">
        <v>24</v>
      </c>
      <c r="J2003" s="154">
        <v>2880</v>
      </c>
      <c r="K2003" s="152" t="s">
        <v>3928</v>
      </c>
    </row>
    <row r="2004" spans="1:11" ht="21" x14ac:dyDescent="0.2">
      <c r="A2004" s="392">
        <v>235</v>
      </c>
      <c r="B2004" s="157" t="s">
        <v>4008</v>
      </c>
      <c r="C2004" s="152" t="s">
        <v>269</v>
      </c>
      <c r="D2004" s="154">
        <v>120</v>
      </c>
      <c r="E2004" s="118">
        <v>6</v>
      </c>
      <c r="F2004" s="118">
        <v>6</v>
      </c>
      <c r="G2004" s="149">
        <v>6</v>
      </c>
      <c r="H2004" s="149">
        <v>6</v>
      </c>
      <c r="I2004" s="200">
        <v>24</v>
      </c>
      <c r="J2004" s="154">
        <v>2880</v>
      </c>
      <c r="K2004" s="152" t="s">
        <v>3928</v>
      </c>
    </row>
    <row r="2005" spans="1:11" ht="21" x14ac:dyDescent="0.2">
      <c r="A2005" s="145">
        <v>236</v>
      </c>
      <c r="B2005" s="157" t="s">
        <v>4009</v>
      </c>
      <c r="C2005" s="152" t="s">
        <v>269</v>
      </c>
      <c r="D2005" s="154">
        <v>120</v>
      </c>
      <c r="E2005" s="118">
        <v>6</v>
      </c>
      <c r="F2005" s="118">
        <v>6</v>
      </c>
      <c r="G2005" s="149">
        <v>6</v>
      </c>
      <c r="H2005" s="149">
        <v>6</v>
      </c>
      <c r="I2005" s="200">
        <v>24</v>
      </c>
      <c r="J2005" s="154">
        <v>2880</v>
      </c>
      <c r="K2005" s="152" t="s">
        <v>3928</v>
      </c>
    </row>
    <row r="2006" spans="1:11" ht="21" x14ac:dyDescent="0.2">
      <c r="A2006" s="392">
        <v>237</v>
      </c>
      <c r="B2006" s="157" t="s">
        <v>4010</v>
      </c>
      <c r="C2006" s="152" t="s">
        <v>269</v>
      </c>
      <c r="D2006" s="154">
        <v>120</v>
      </c>
      <c r="E2006" s="118">
        <v>6</v>
      </c>
      <c r="F2006" s="118">
        <v>6</v>
      </c>
      <c r="G2006" s="149">
        <v>6</v>
      </c>
      <c r="H2006" s="149">
        <v>6</v>
      </c>
      <c r="I2006" s="200">
        <v>24</v>
      </c>
      <c r="J2006" s="154">
        <v>2880</v>
      </c>
      <c r="K2006" s="152" t="s">
        <v>3928</v>
      </c>
    </row>
    <row r="2007" spans="1:11" ht="21" x14ac:dyDescent="0.2">
      <c r="A2007" s="392">
        <v>238</v>
      </c>
      <c r="B2007" s="157" t="s">
        <v>4011</v>
      </c>
      <c r="C2007" s="152" t="s">
        <v>269</v>
      </c>
      <c r="D2007" s="154">
        <v>120</v>
      </c>
      <c r="E2007" s="118">
        <v>6</v>
      </c>
      <c r="F2007" s="118">
        <v>6</v>
      </c>
      <c r="G2007" s="149">
        <v>6</v>
      </c>
      <c r="H2007" s="149">
        <v>6</v>
      </c>
      <c r="I2007" s="200">
        <v>24</v>
      </c>
      <c r="J2007" s="154">
        <v>2880</v>
      </c>
      <c r="K2007" s="152" t="s">
        <v>3928</v>
      </c>
    </row>
    <row r="2008" spans="1:11" ht="21" x14ac:dyDescent="0.2">
      <c r="A2008" s="145">
        <v>239</v>
      </c>
      <c r="B2008" s="157" t="s">
        <v>4012</v>
      </c>
      <c r="C2008" s="152" t="s">
        <v>269</v>
      </c>
      <c r="D2008" s="154">
        <v>120</v>
      </c>
      <c r="E2008" s="118">
        <v>6</v>
      </c>
      <c r="F2008" s="118">
        <v>6</v>
      </c>
      <c r="G2008" s="149">
        <v>6</v>
      </c>
      <c r="H2008" s="149">
        <v>6</v>
      </c>
      <c r="I2008" s="200">
        <v>24</v>
      </c>
      <c r="J2008" s="154">
        <v>2880</v>
      </c>
      <c r="K2008" s="152" t="s">
        <v>3928</v>
      </c>
    </row>
    <row r="2009" spans="1:11" ht="21" x14ac:dyDescent="0.2">
      <c r="A2009" s="392">
        <v>240</v>
      </c>
      <c r="B2009" s="157" t="s">
        <v>4013</v>
      </c>
      <c r="C2009" s="152" t="s">
        <v>269</v>
      </c>
      <c r="D2009" s="154">
        <v>120</v>
      </c>
      <c r="E2009" s="118">
        <v>6</v>
      </c>
      <c r="F2009" s="118">
        <v>6</v>
      </c>
      <c r="G2009" s="149">
        <v>6</v>
      </c>
      <c r="H2009" s="149">
        <v>6</v>
      </c>
      <c r="I2009" s="200">
        <v>24</v>
      </c>
      <c r="J2009" s="154">
        <v>2880</v>
      </c>
      <c r="K2009" s="152" t="s">
        <v>3928</v>
      </c>
    </row>
    <row r="2010" spans="1:11" ht="21" x14ac:dyDescent="0.2">
      <c r="A2010" s="392">
        <v>241</v>
      </c>
      <c r="B2010" s="157" t="s">
        <v>4014</v>
      </c>
      <c r="C2010" s="152" t="s">
        <v>269</v>
      </c>
      <c r="D2010" s="154">
        <v>120</v>
      </c>
      <c r="E2010" s="118">
        <v>6</v>
      </c>
      <c r="F2010" s="118">
        <v>6</v>
      </c>
      <c r="G2010" s="149">
        <v>6</v>
      </c>
      <c r="H2010" s="149">
        <v>6</v>
      </c>
      <c r="I2010" s="200">
        <v>24</v>
      </c>
      <c r="J2010" s="154">
        <v>2880</v>
      </c>
      <c r="K2010" s="152" t="s">
        <v>3928</v>
      </c>
    </row>
    <row r="2011" spans="1:11" ht="21" x14ac:dyDescent="0.2">
      <c r="A2011" s="145">
        <v>242</v>
      </c>
      <c r="B2011" s="157" t="s">
        <v>4015</v>
      </c>
      <c r="C2011" s="152" t="s">
        <v>269</v>
      </c>
      <c r="D2011" s="154">
        <v>120</v>
      </c>
      <c r="E2011" s="118">
        <v>6</v>
      </c>
      <c r="F2011" s="118">
        <v>6</v>
      </c>
      <c r="G2011" s="149">
        <v>6</v>
      </c>
      <c r="H2011" s="149">
        <v>6</v>
      </c>
      <c r="I2011" s="200">
        <v>24</v>
      </c>
      <c r="J2011" s="154">
        <v>2880</v>
      </c>
      <c r="K2011" s="152" t="s">
        <v>3928</v>
      </c>
    </row>
    <row r="2012" spans="1:11" ht="21" x14ac:dyDescent="0.2">
      <c r="A2012" s="392">
        <v>243</v>
      </c>
      <c r="B2012" s="157" t="s">
        <v>4016</v>
      </c>
      <c r="C2012" s="152" t="s">
        <v>269</v>
      </c>
      <c r="D2012" s="154">
        <v>120</v>
      </c>
      <c r="E2012" s="118">
        <v>3</v>
      </c>
      <c r="F2012" s="118">
        <v>3</v>
      </c>
      <c r="G2012" s="149">
        <v>3</v>
      </c>
      <c r="H2012" s="149">
        <v>3</v>
      </c>
      <c r="I2012" s="200">
        <v>12</v>
      </c>
      <c r="J2012" s="154">
        <v>1440</v>
      </c>
      <c r="K2012" s="152" t="s">
        <v>3928</v>
      </c>
    </row>
    <row r="2013" spans="1:11" ht="21" x14ac:dyDescent="0.2">
      <c r="A2013" s="392">
        <v>244</v>
      </c>
      <c r="B2013" s="157" t="s">
        <v>4017</v>
      </c>
      <c r="C2013" s="152" t="s">
        <v>269</v>
      </c>
      <c r="D2013" s="154">
        <v>330</v>
      </c>
      <c r="E2013" s="118">
        <v>6</v>
      </c>
      <c r="F2013" s="118">
        <v>6</v>
      </c>
      <c r="G2013" s="149">
        <v>6</v>
      </c>
      <c r="H2013" s="149">
        <v>6</v>
      </c>
      <c r="I2013" s="200">
        <v>24</v>
      </c>
      <c r="J2013" s="154">
        <v>7920</v>
      </c>
      <c r="K2013" s="152" t="s">
        <v>3928</v>
      </c>
    </row>
    <row r="2014" spans="1:11" ht="21" x14ac:dyDescent="0.2">
      <c r="A2014" s="145">
        <v>245</v>
      </c>
      <c r="B2014" s="157" t="s">
        <v>4018</v>
      </c>
      <c r="C2014" s="152" t="s">
        <v>269</v>
      </c>
      <c r="D2014" s="154">
        <v>330</v>
      </c>
      <c r="E2014" s="118">
        <v>3</v>
      </c>
      <c r="F2014" s="118">
        <v>3</v>
      </c>
      <c r="G2014" s="149">
        <v>3</v>
      </c>
      <c r="H2014" s="149">
        <v>3</v>
      </c>
      <c r="I2014" s="200">
        <v>12</v>
      </c>
      <c r="J2014" s="154">
        <v>3960</v>
      </c>
      <c r="K2014" s="152" t="s">
        <v>3928</v>
      </c>
    </row>
    <row r="2015" spans="1:11" ht="21" x14ac:dyDescent="0.2">
      <c r="A2015" s="392">
        <v>246</v>
      </c>
      <c r="B2015" s="157" t="s">
        <v>4019</v>
      </c>
      <c r="C2015" s="152" t="s">
        <v>269</v>
      </c>
      <c r="D2015" s="154">
        <v>330</v>
      </c>
      <c r="E2015" s="118">
        <v>3</v>
      </c>
      <c r="F2015" s="118">
        <v>3</v>
      </c>
      <c r="G2015" s="149">
        <v>3</v>
      </c>
      <c r="H2015" s="149">
        <v>3</v>
      </c>
      <c r="I2015" s="200">
        <v>12</v>
      </c>
      <c r="J2015" s="154">
        <v>3960</v>
      </c>
      <c r="K2015" s="152" t="s">
        <v>3928</v>
      </c>
    </row>
    <row r="2016" spans="1:11" ht="21" x14ac:dyDescent="0.2">
      <c r="A2016" s="392">
        <v>258</v>
      </c>
      <c r="B2016" s="125" t="s">
        <v>4020</v>
      </c>
      <c r="C2016" s="152" t="s">
        <v>145</v>
      </c>
      <c r="D2016" s="154">
        <v>3322</v>
      </c>
      <c r="E2016" s="118">
        <v>9</v>
      </c>
      <c r="F2016" s="149">
        <v>9</v>
      </c>
      <c r="G2016" s="149">
        <v>9</v>
      </c>
      <c r="H2016" s="149">
        <v>9</v>
      </c>
      <c r="I2016" s="200">
        <v>36</v>
      </c>
      <c r="J2016" s="154">
        <v>119592</v>
      </c>
      <c r="K2016" s="152" t="s">
        <v>3928</v>
      </c>
    </row>
    <row r="2017" spans="1:11" ht="21" x14ac:dyDescent="0.2">
      <c r="A2017" s="392">
        <v>259</v>
      </c>
      <c r="B2017" s="125" t="s">
        <v>4021</v>
      </c>
      <c r="C2017" s="152" t="s">
        <v>145</v>
      </c>
      <c r="D2017" s="154">
        <v>3300</v>
      </c>
      <c r="E2017" s="118">
        <v>9</v>
      </c>
      <c r="F2017" s="149">
        <v>9</v>
      </c>
      <c r="G2017" s="149">
        <v>9</v>
      </c>
      <c r="H2017" s="149">
        <v>9</v>
      </c>
      <c r="I2017" s="200">
        <v>36</v>
      </c>
      <c r="J2017" s="154">
        <v>118800</v>
      </c>
      <c r="K2017" s="152" t="s">
        <v>3928</v>
      </c>
    </row>
    <row r="2018" spans="1:11" ht="21" x14ac:dyDescent="0.2">
      <c r="A2018" s="145">
        <v>260</v>
      </c>
      <c r="B2018" s="125" t="s">
        <v>4022</v>
      </c>
      <c r="C2018" s="152" t="s">
        <v>145</v>
      </c>
      <c r="D2018" s="154">
        <v>3751</v>
      </c>
      <c r="E2018" s="118">
        <v>3</v>
      </c>
      <c r="F2018" s="118">
        <v>3</v>
      </c>
      <c r="G2018" s="149">
        <v>3</v>
      </c>
      <c r="H2018" s="149">
        <v>3</v>
      </c>
      <c r="I2018" s="200">
        <v>12</v>
      </c>
      <c r="J2018" s="154">
        <v>45012</v>
      </c>
      <c r="K2018" s="152" t="s">
        <v>3928</v>
      </c>
    </row>
    <row r="2019" spans="1:11" ht="21" x14ac:dyDescent="0.2">
      <c r="A2019" s="392">
        <v>261</v>
      </c>
      <c r="B2019" s="125" t="s">
        <v>4023</v>
      </c>
      <c r="C2019" s="152" t="s">
        <v>145</v>
      </c>
      <c r="D2019" s="154">
        <v>2178</v>
      </c>
      <c r="E2019" s="118">
        <v>3</v>
      </c>
      <c r="F2019" s="118">
        <v>3</v>
      </c>
      <c r="G2019" s="149">
        <v>3</v>
      </c>
      <c r="H2019" s="149">
        <v>3</v>
      </c>
      <c r="I2019" s="200">
        <v>12</v>
      </c>
      <c r="J2019" s="154">
        <v>26136</v>
      </c>
      <c r="K2019" s="152" t="s">
        <v>3928</v>
      </c>
    </row>
    <row r="2020" spans="1:11" ht="21" x14ac:dyDescent="0.2">
      <c r="A2020" s="392">
        <v>262</v>
      </c>
      <c r="B2020" s="125" t="s">
        <v>4024</v>
      </c>
      <c r="C2020" s="152" t="s">
        <v>20</v>
      </c>
      <c r="D2020" s="154">
        <v>4092</v>
      </c>
      <c r="E2020" s="118">
        <v>4</v>
      </c>
      <c r="F2020" s="118">
        <v>5</v>
      </c>
      <c r="G2020" s="149">
        <v>5</v>
      </c>
      <c r="H2020" s="149">
        <v>4</v>
      </c>
      <c r="I2020" s="200">
        <v>18</v>
      </c>
      <c r="J2020" s="154">
        <v>73656</v>
      </c>
      <c r="K2020" s="152" t="s">
        <v>3928</v>
      </c>
    </row>
    <row r="2021" spans="1:11" ht="21" x14ac:dyDescent="0.2">
      <c r="A2021" s="145">
        <v>263</v>
      </c>
      <c r="B2021" s="157" t="s">
        <v>4025</v>
      </c>
      <c r="C2021" s="152" t="s">
        <v>145</v>
      </c>
      <c r="D2021" s="154">
        <v>3080</v>
      </c>
      <c r="E2021" s="118">
        <v>1</v>
      </c>
      <c r="F2021" s="118">
        <v>0</v>
      </c>
      <c r="G2021" s="149">
        <v>1</v>
      </c>
      <c r="H2021" s="149">
        <v>0</v>
      </c>
      <c r="I2021" s="200">
        <v>2</v>
      </c>
      <c r="J2021" s="154">
        <v>6160</v>
      </c>
      <c r="K2021" s="152" t="s">
        <v>3928</v>
      </c>
    </row>
    <row r="2022" spans="1:11" ht="21" x14ac:dyDescent="0.2">
      <c r="A2022" s="392">
        <v>264</v>
      </c>
      <c r="B2022" s="157" t="s">
        <v>4026</v>
      </c>
      <c r="C2022" s="152" t="s">
        <v>145</v>
      </c>
      <c r="D2022" s="154">
        <v>7150</v>
      </c>
      <c r="E2022" s="118">
        <v>1</v>
      </c>
      <c r="F2022" s="118">
        <v>0</v>
      </c>
      <c r="G2022" s="149">
        <v>1</v>
      </c>
      <c r="H2022" s="149">
        <v>0</v>
      </c>
      <c r="I2022" s="200">
        <v>2</v>
      </c>
      <c r="J2022" s="154">
        <v>14300</v>
      </c>
      <c r="K2022" s="152" t="s">
        <v>3928</v>
      </c>
    </row>
    <row r="2023" spans="1:11" ht="21" x14ac:dyDescent="0.2">
      <c r="A2023" s="392">
        <v>265</v>
      </c>
      <c r="B2023" s="157" t="s">
        <v>4027</v>
      </c>
      <c r="C2023" s="152" t="s">
        <v>145</v>
      </c>
      <c r="D2023" s="154">
        <v>4191</v>
      </c>
      <c r="E2023" s="118">
        <v>1</v>
      </c>
      <c r="F2023" s="118">
        <v>0</v>
      </c>
      <c r="G2023" s="149">
        <v>1</v>
      </c>
      <c r="H2023" s="149">
        <v>0</v>
      </c>
      <c r="I2023" s="200">
        <v>2</v>
      </c>
      <c r="J2023" s="154">
        <v>8382</v>
      </c>
      <c r="K2023" s="152" t="s">
        <v>3928</v>
      </c>
    </row>
    <row r="2024" spans="1:11" ht="21" x14ac:dyDescent="0.2">
      <c r="A2024" s="145">
        <v>266</v>
      </c>
      <c r="B2024" s="157" t="s">
        <v>4028</v>
      </c>
      <c r="C2024" s="152" t="s">
        <v>145</v>
      </c>
      <c r="D2024" s="154">
        <v>11055</v>
      </c>
      <c r="E2024" s="118">
        <v>1</v>
      </c>
      <c r="F2024" s="118">
        <v>0</v>
      </c>
      <c r="G2024" s="149">
        <v>1</v>
      </c>
      <c r="H2024" s="149">
        <v>0</v>
      </c>
      <c r="I2024" s="200">
        <v>2</v>
      </c>
      <c r="J2024" s="154">
        <v>22110</v>
      </c>
      <c r="K2024" s="152" t="s">
        <v>3928</v>
      </c>
    </row>
    <row r="2025" spans="1:11" ht="21" x14ac:dyDescent="0.2">
      <c r="A2025" s="392">
        <v>267</v>
      </c>
      <c r="B2025" s="157" t="s">
        <v>4029</v>
      </c>
      <c r="C2025" s="152" t="s">
        <v>145</v>
      </c>
      <c r="D2025" s="154">
        <v>5760</v>
      </c>
      <c r="E2025" s="118">
        <v>1</v>
      </c>
      <c r="F2025" s="118">
        <v>0</v>
      </c>
      <c r="G2025" s="149">
        <v>1</v>
      </c>
      <c r="H2025" s="149">
        <v>0</v>
      </c>
      <c r="I2025" s="200">
        <v>2</v>
      </c>
      <c r="J2025" s="154">
        <v>11520</v>
      </c>
      <c r="K2025" s="152" t="s">
        <v>3928</v>
      </c>
    </row>
    <row r="2026" spans="1:11" ht="21" x14ac:dyDescent="0.2">
      <c r="A2026" s="392">
        <v>268</v>
      </c>
      <c r="B2026" s="157" t="s">
        <v>4030</v>
      </c>
      <c r="C2026" s="152" t="s">
        <v>145</v>
      </c>
      <c r="D2026" s="154">
        <v>5115</v>
      </c>
      <c r="E2026" s="118">
        <v>1</v>
      </c>
      <c r="F2026" s="118">
        <v>0</v>
      </c>
      <c r="G2026" s="149">
        <v>1</v>
      </c>
      <c r="H2026" s="149">
        <v>0</v>
      </c>
      <c r="I2026" s="200">
        <v>2</v>
      </c>
      <c r="J2026" s="154">
        <v>10230</v>
      </c>
      <c r="K2026" s="152" t="s">
        <v>3928</v>
      </c>
    </row>
    <row r="2027" spans="1:11" ht="21" x14ac:dyDescent="0.2">
      <c r="A2027" s="145">
        <v>269</v>
      </c>
      <c r="B2027" s="157" t="s">
        <v>4031</v>
      </c>
      <c r="C2027" s="152" t="s">
        <v>145</v>
      </c>
      <c r="D2027" s="154">
        <v>7645</v>
      </c>
      <c r="E2027" s="118">
        <v>1</v>
      </c>
      <c r="F2027" s="118">
        <v>1</v>
      </c>
      <c r="G2027" s="149">
        <v>1</v>
      </c>
      <c r="H2027" s="149">
        <v>1</v>
      </c>
      <c r="I2027" s="200">
        <v>4</v>
      </c>
      <c r="J2027" s="154">
        <v>30580</v>
      </c>
      <c r="K2027" s="152" t="s">
        <v>3928</v>
      </c>
    </row>
    <row r="2028" spans="1:11" ht="21" x14ac:dyDescent="0.2">
      <c r="A2028" s="392">
        <v>274</v>
      </c>
      <c r="B2028" s="157" t="s">
        <v>4032</v>
      </c>
      <c r="C2028" s="152" t="s">
        <v>145</v>
      </c>
      <c r="D2028" s="154">
        <v>2101</v>
      </c>
      <c r="E2028" s="118">
        <v>1</v>
      </c>
      <c r="F2028" s="118">
        <v>1</v>
      </c>
      <c r="G2028" s="149">
        <v>1</v>
      </c>
      <c r="H2028" s="149">
        <v>1</v>
      </c>
      <c r="I2028" s="200">
        <v>4</v>
      </c>
      <c r="J2028" s="154">
        <v>8404</v>
      </c>
      <c r="K2028" s="152" t="s">
        <v>3928</v>
      </c>
    </row>
    <row r="2029" spans="1:11" ht="21" x14ac:dyDescent="0.2">
      <c r="A2029" s="145">
        <v>275</v>
      </c>
      <c r="B2029" s="157" t="s">
        <v>4033</v>
      </c>
      <c r="C2029" s="152" t="s">
        <v>145</v>
      </c>
      <c r="D2029" s="154">
        <v>3630</v>
      </c>
      <c r="E2029" s="118">
        <v>1</v>
      </c>
      <c r="F2029" s="118">
        <v>1</v>
      </c>
      <c r="G2029" s="149">
        <v>1</v>
      </c>
      <c r="H2029" s="149">
        <v>1</v>
      </c>
      <c r="I2029" s="200">
        <v>4</v>
      </c>
      <c r="J2029" s="154">
        <v>14520</v>
      </c>
      <c r="K2029" s="152" t="s">
        <v>3928</v>
      </c>
    </row>
    <row r="2030" spans="1:11" ht="21" x14ac:dyDescent="0.2">
      <c r="A2030" s="392">
        <v>276</v>
      </c>
      <c r="B2030" s="157" t="s">
        <v>4034</v>
      </c>
      <c r="C2030" s="152" t="s">
        <v>145</v>
      </c>
      <c r="D2030" s="154">
        <v>3960</v>
      </c>
      <c r="E2030" s="118">
        <v>1</v>
      </c>
      <c r="F2030" s="118">
        <v>1</v>
      </c>
      <c r="G2030" s="149">
        <v>1</v>
      </c>
      <c r="H2030" s="149">
        <v>1</v>
      </c>
      <c r="I2030" s="200">
        <v>4</v>
      </c>
      <c r="J2030" s="154">
        <v>15840</v>
      </c>
      <c r="K2030" s="152" t="s">
        <v>3928</v>
      </c>
    </row>
    <row r="2031" spans="1:11" ht="21" x14ac:dyDescent="0.2">
      <c r="A2031" s="392">
        <v>277</v>
      </c>
      <c r="B2031" s="157" t="s">
        <v>4035</v>
      </c>
      <c r="C2031" s="152" t="s">
        <v>145</v>
      </c>
      <c r="D2031" s="154">
        <v>3322</v>
      </c>
      <c r="E2031" s="118">
        <v>1</v>
      </c>
      <c r="F2031" s="118">
        <v>0</v>
      </c>
      <c r="G2031" s="149">
        <v>1</v>
      </c>
      <c r="H2031" s="149">
        <v>0</v>
      </c>
      <c r="I2031" s="200">
        <v>2</v>
      </c>
      <c r="J2031" s="154">
        <v>6644</v>
      </c>
      <c r="K2031" s="152" t="s">
        <v>3928</v>
      </c>
    </row>
    <row r="2032" spans="1:11" ht="21" x14ac:dyDescent="0.2">
      <c r="A2032" s="145">
        <v>278</v>
      </c>
      <c r="B2032" s="157" t="s">
        <v>4036</v>
      </c>
      <c r="C2032" s="152" t="s">
        <v>145</v>
      </c>
      <c r="D2032" s="154">
        <v>3542</v>
      </c>
      <c r="E2032" s="118">
        <v>1</v>
      </c>
      <c r="F2032" s="149">
        <v>1</v>
      </c>
      <c r="G2032" s="149">
        <v>1</v>
      </c>
      <c r="H2032" s="149">
        <v>1</v>
      </c>
      <c r="I2032" s="200">
        <v>4</v>
      </c>
      <c r="J2032" s="154">
        <v>14168</v>
      </c>
      <c r="K2032" s="152" t="s">
        <v>3928</v>
      </c>
    </row>
    <row r="2033" spans="1:11" ht="21" x14ac:dyDescent="0.2">
      <c r="A2033" s="392">
        <v>279</v>
      </c>
      <c r="B2033" s="157" t="s">
        <v>4037</v>
      </c>
      <c r="C2033" s="152" t="s">
        <v>145</v>
      </c>
      <c r="D2033" s="154">
        <v>4526.5</v>
      </c>
      <c r="E2033" s="118">
        <v>1</v>
      </c>
      <c r="F2033" s="149">
        <v>0</v>
      </c>
      <c r="G2033" s="149">
        <v>1</v>
      </c>
      <c r="H2033" s="149">
        <v>0</v>
      </c>
      <c r="I2033" s="200">
        <v>2</v>
      </c>
      <c r="J2033" s="154">
        <v>9053</v>
      </c>
      <c r="K2033" s="152" t="s">
        <v>3928</v>
      </c>
    </row>
    <row r="2034" spans="1:11" ht="21" x14ac:dyDescent="0.2">
      <c r="A2034" s="392">
        <v>280</v>
      </c>
      <c r="B2034" s="157" t="s">
        <v>4038</v>
      </c>
      <c r="C2034" s="152" t="s">
        <v>145</v>
      </c>
      <c r="D2034" s="154">
        <v>2689.5</v>
      </c>
      <c r="E2034" s="118">
        <v>1</v>
      </c>
      <c r="F2034" s="149">
        <v>0</v>
      </c>
      <c r="G2034" s="149">
        <v>1</v>
      </c>
      <c r="H2034" s="149">
        <v>6</v>
      </c>
      <c r="I2034" s="200">
        <v>8</v>
      </c>
      <c r="J2034" s="154">
        <v>21516</v>
      </c>
      <c r="K2034" s="152" t="s">
        <v>3928</v>
      </c>
    </row>
    <row r="2035" spans="1:11" ht="21" x14ac:dyDescent="0.2">
      <c r="A2035" s="145">
        <v>281</v>
      </c>
      <c r="B2035" s="157" t="s">
        <v>4039</v>
      </c>
      <c r="C2035" s="152" t="s">
        <v>145</v>
      </c>
      <c r="D2035" s="154">
        <v>11000</v>
      </c>
      <c r="E2035" s="118">
        <v>1</v>
      </c>
      <c r="F2035" s="149">
        <v>0</v>
      </c>
      <c r="G2035" s="149">
        <v>1</v>
      </c>
      <c r="H2035" s="149">
        <v>0</v>
      </c>
      <c r="I2035" s="200">
        <v>2</v>
      </c>
      <c r="J2035" s="154">
        <v>22000</v>
      </c>
      <c r="K2035" s="152" t="s">
        <v>3928</v>
      </c>
    </row>
    <row r="2036" spans="1:11" ht="21" x14ac:dyDescent="0.2">
      <c r="A2036" s="392">
        <v>282</v>
      </c>
      <c r="B2036" s="157" t="s">
        <v>4040</v>
      </c>
      <c r="C2036" s="152" t="s">
        <v>145</v>
      </c>
      <c r="D2036" s="154">
        <v>3619</v>
      </c>
      <c r="E2036" s="118">
        <v>1</v>
      </c>
      <c r="F2036" s="149">
        <v>0</v>
      </c>
      <c r="G2036" s="149">
        <v>1</v>
      </c>
      <c r="H2036" s="149">
        <v>0</v>
      </c>
      <c r="I2036" s="200">
        <v>2</v>
      </c>
      <c r="J2036" s="154">
        <v>7238</v>
      </c>
      <c r="K2036" s="152" t="s">
        <v>3928</v>
      </c>
    </row>
    <row r="2037" spans="1:11" ht="21" x14ac:dyDescent="0.2">
      <c r="A2037" s="392">
        <v>283</v>
      </c>
      <c r="B2037" s="157" t="s">
        <v>4041</v>
      </c>
      <c r="C2037" s="152" t="s">
        <v>145</v>
      </c>
      <c r="D2037" s="154">
        <v>308</v>
      </c>
      <c r="E2037" s="118">
        <v>1</v>
      </c>
      <c r="F2037" s="118">
        <v>1</v>
      </c>
      <c r="G2037" s="149">
        <v>1</v>
      </c>
      <c r="H2037" s="149">
        <v>1</v>
      </c>
      <c r="I2037" s="200">
        <v>4</v>
      </c>
      <c r="J2037" s="154">
        <v>1232</v>
      </c>
      <c r="K2037" s="152" t="s">
        <v>3928</v>
      </c>
    </row>
    <row r="2038" spans="1:11" ht="21" x14ac:dyDescent="0.2">
      <c r="A2038" s="145">
        <v>284</v>
      </c>
      <c r="B2038" s="157" t="s">
        <v>4042</v>
      </c>
      <c r="C2038" s="152" t="s">
        <v>145</v>
      </c>
      <c r="D2038" s="154">
        <v>1050.5</v>
      </c>
      <c r="E2038" s="118">
        <v>1</v>
      </c>
      <c r="F2038" s="118">
        <v>0</v>
      </c>
      <c r="G2038" s="149">
        <v>1</v>
      </c>
      <c r="H2038" s="149">
        <v>0</v>
      </c>
      <c r="I2038" s="200">
        <v>2</v>
      </c>
      <c r="J2038" s="154">
        <v>2101</v>
      </c>
      <c r="K2038" s="152" t="s">
        <v>3928</v>
      </c>
    </row>
    <row r="2039" spans="1:11" ht="21" x14ac:dyDescent="0.2">
      <c r="A2039" s="392">
        <v>285</v>
      </c>
      <c r="B2039" s="157" t="s">
        <v>4043</v>
      </c>
      <c r="C2039" s="152" t="s">
        <v>145</v>
      </c>
      <c r="D2039" s="154">
        <v>4427.5</v>
      </c>
      <c r="E2039" s="118">
        <v>0</v>
      </c>
      <c r="F2039" s="118">
        <v>0</v>
      </c>
      <c r="G2039" s="118">
        <v>0</v>
      </c>
      <c r="H2039" s="149">
        <v>1</v>
      </c>
      <c r="I2039" s="200">
        <v>1</v>
      </c>
      <c r="J2039" s="154">
        <v>4427.5</v>
      </c>
      <c r="K2039" s="152" t="s">
        <v>3928</v>
      </c>
    </row>
    <row r="2040" spans="1:11" ht="21" x14ac:dyDescent="0.2">
      <c r="A2040" s="392">
        <v>286</v>
      </c>
      <c r="B2040" s="157" t="s">
        <v>4044</v>
      </c>
      <c r="C2040" s="152" t="s">
        <v>145</v>
      </c>
      <c r="D2040" s="154">
        <v>6490</v>
      </c>
      <c r="E2040" s="118">
        <v>0</v>
      </c>
      <c r="F2040" s="118">
        <v>0</v>
      </c>
      <c r="G2040" s="118">
        <v>0</v>
      </c>
      <c r="H2040" s="149">
        <v>1</v>
      </c>
      <c r="I2040" s="200">
        <v>1</v>
      </c>
      <c r="J2040" s="154">
        <v>6490</v>
      </c>
      <c r="K2040" s="152" t="s">
        <v>3928</v>
      </c>
    </row>
    <row r="2041" spans="1:11" ht="21" x14ac:dyDescent="0.2">
      <c r="A2041" s="145">
        <v>287</v>
      </c>
      <c r="B2041" s="157" t="s">
        <v>4045</v>
      </c>
      <c r="C2041" s="152" t="s">
        <v>145</v>
      </c>
      <c r="D2041" s="154">
        <v>7340</v>
      </c>
      <c r="E2041" s="118">
        <v>0</v>
      </c>
      <c r="F2041" s="118">
        <v>0</v>
      </c>
      <c r="G2041" s="118">
        <v>0</v>
      </c>
      <c r="H2041" s="149">
        <v>1</v>
      </c>
      <c r="I2041" s="200">
        <v>1</v>
      </c>
      <c r="J2041" s="154">
        <v>7340</v>
      </c>
      <c r="K2041" s="152" t="s">
        <v>3928</v>
      </c>
    </row>
    <row r="2042" spans="1:11" ht="21" x14ac:dyDescent="0.2">
      <c r="A2042" s="392">
        <v>288</v>
      </c>
      <c r="B2042" s="157" t="s">
        <v>4046</v>
      </c>
      <c r="C2042" s="152" t="s">
        <v>145</v>
      </c>
      <c r="D2042" s="154">
        <v>750</v>
      </c>
      <c r="E2042" s="149">
        <v>1</v>
      </c>
      <c r="F2042" s="149">
        <v>0</v>
      </c>
      <c r="G2042" s="149">
        <v>0</v>
      </c>
      <c r="H2042" s="149">
        <v>0</v>
      </c>
      <c r="I2042" s="200">
        <v>1</v>
      </c>
      <c r="J2042" s="154">
        <v>750</v>
      </c>
      <c r="K2042" s="152" t="s">
        <v>3928</v>
      </c>
    </row>
    <row r="2043" spans="1:11" ht="21" x14ac:dyDescent="0.2">
      <c r="A2043" s="392">
        <v>289</v>
      </c>
      <c r="B2043" s="157" t="s">
        <v>4047</v>
      </c>
      <c r="C2043" s="152" t="s">
        <v>145</v>
      </c>
      <c r="D2043" s="154">
        <v>5115</v>
      </c>
      <c r="E2043" s="149">
        <v>1</v>
      </c>
      <c r="F2043" s="118">
        <v>0</v>
      </c>
      <c r="G2043" s="118">
        <v>0</v>
      </c>
      <c r="H2043" s="149">
        <v>0</v>
      </c>
      <c r="I2043" s="200">
        <v>1</v>
      </c>
      <c r="J2043" s="154">
        <v>5115</v>
      </c>
      <c r="K2043" s="152" t="s">
        <v>3928</v>
      </c>
    </row>
    <row r="2044" spans="1:11" ht="21" x14ac:dyDescent="0.2">
      <c r="A2044" s="145">
        <v>290</v>
      </c>
      <c r="B2044" s="255" t="s">
        <v>4048</v>
      </c>
      <c r="C2044" s="152" t="s">
        <v>360</v>
      </c>
      <c r="D2044" s="154">
        <v>3000</v>
      </c>
      <c r="E2044" s="149">
        <v>1</v>
      </c>
      <c r="F2044" s="118">
        <v>0</v>
      </c>
      <c r="G2044" s="118">
        <v>1</v>
      </c>
      <c r="H2044" s="149">
        <v>0</v>
      </c>
      <c r="I2044" s="200">
        <v>2</v>
      </c>
      <c r="J2044" s="154">
        <v>6000</v>
      </c>
      <c r="K2044" s="152" t="s">
        <v>3928</v>
      </c>
    </row>
    <row r="2045" spans="1:11" ht="21" x14ac:dyDescent="0.2">
      <c r="A2045" s="392">
        <v>291</v>
      </c>
      <c r="B2045" s="157" t="s">
        <v>4049</v>
      </c>
      <c r="C2045" s="152" t="s">
        <v>360</v>
      </c>
      <c r="D2045" s="154">
        <v>7300</v>
      </c>
      <c r="E2045" s="149">
        <v>1</v>
      </c>
      <c r="F2045" s="118">
        <v>0</v>
      </c>
      <c r="G2045" s="149">
        <v>0</v>
      </c>
      <c r="H2045" s="149">
        <v>0</v>
      </c>
      <c r="I2045" s="200">
        <v>1</v>
      </c>
      <c r="J2045" s="154">
        <v>7300</v>
      </c>
      <c r="K2045" s="152" t="s">
        <v>3928</v>
      </c>
    </row>
    <row r="2046" spans="1:11" ht="21" x14ac:dyDescent="0.2">
      <c r="A2046" s="392">
        <v>292</v>
      </c>
      <c r="B2046" s="157" t="s">
        <v>4050</v>
      </c>
      <c r="C2046" s="152" t="s">
        <v>49</v>
      </c>
      <c r="D2046" s="154">
        <v>35</v>
      </c>
      <c r="E2046" s="118">
        <v>12</v>
      </c>
      <c r="F2046" s="118">
        <v>12</v>
      </c>
      <c r="G2046" s="149">
        <v>12</v>
      </c>
      <c r="H2046" s="149">
        <v>12</v>
      </c>
      <c r="I2046" s="200">
        <v>48</v>
      </c>
      <c r="J2046" s="154">
        <v>1680</v>
      </c>
      <c r="K2046" s="152" t="s">
        <v>3928</v>
      </c>
    </row>
    <row r="2047" spans="1:11" ht="21" x14ac:dyDescent="0.2">
      <c r="A2047" s="145">
        <v>293</v>
      </c>
      <c r="B2047" s="157" t="s">
        <v>4051</v>
      </c>
      <c r="C2047" s="152" t="s">
        <v>49</v>
      </c>
      <c r="D2047" s="154">
        <v>35</v>
      </c>
      <c r="E2047" s="118">
        <v>12</v>
      </c>
      <c r="F2047" s="118">
        <v>12</v>
      </c>
      <c r="G2047" s="149">
        <v>12</v>
      </c>
      <c r="H2047" s="149">
        <v>12</v>
      </c>
      <c r="I2047" s="200">
        <v>48</v>
      </c>
      <c r="J2047" s="154">
        <v>1680</v>
      </c>
      <c r="K2047" s="152" t="s">
        <v>3928</v>
      </c>
    </row>
    <row r="2048" spans="1:11" ht="21" x14ac:dyDescent="0.2">
      <c r="A2048" s="392">
        <v>294</v>
      </c>
      <c r="B2048" s="157" t="s">
        <v>4052</v>
      </c>
      <c r="C2048" s="152" t="s">
        <v>49</v>
      </c>
      <c r="D2048" s="154">
        <v>45</v>
      </c>
      <c r="E2048" s="118">
        <v>12</v>
      </c>
      <c r="F2048" s="118">
        <v>12</v>
      </c>
      <c r="G2048" s="149">
        <v>12</v>
      </c>
      <c r="H2048" s="149">
        <v>12</v>
      </c>
      <c r="I2048" s="200">
        <v>48</v>
      </c>
      <c r="J2048" s="154">
        <v>2160</v>
      </c>
      <c r="K2048" s="152" t="s">
        <v>3928</v>
      </c>
    </row>
    <row r="2049" spans="1:11" ht="21" x14ac:dyDescent="0.2">
      <c r="A2049" s="392">
        <v>295</v>
      </c>
      <c r="B2049" s="157" t="s">
        <v>4053</v>
      </c>
      <c r="C2049" s="152" t="s">
        <v>38</v>
      </c>
      <c r="D2049" s="154">
        <v>50</v>
      </c>
      <c r="E2049" s="118">
        <v>6</v>
      </c>
      <c r="F2049" s="149">
        <v>6</v>
      </c>
      <c r="G2049" s="149">
        <v>6</v>
      </c>
      <c r="H2049" s="149">
        <v>6</v>
      </c>
      <c r="I2049" s="200">
        <v>24</v>
      </c>
      <c r="J2049" s="154">
        <v>1200</v>
      </c>
      <c r="K2049" s="152" t="s">
        <v>3928</v>
      </c>
    </row>
    <row r="2050" spans="1:11" ht="21" x14ac:dyDescent="0.2">
      <c r="A2050" s="145">
        <v>296</v>
      </c>
      <c r="B2050" s="157" t="s">
        <v>4054</v>
      </c>
      <c r="C2050" s="152" t="s">
        <v>49</v>
      </c>
      <c r="D2050" s="154">
        <v>60</v>
      </c>
      <c r="E2050" s="149">
        <v>3</v>
      </c>
      <c r="F2050" s="149">
        <v>0</v>
      </c>
      <c r="G2050" s="149">
        <v>3</v>
      </c>
      <c r="H2050" s="149">
        <v>0</v>
      </c>
      <c r="I2050" s="200">
        <v>6</v>
      </c>
      <c r="J2050" s="154">
        <v>360</v>
      </c>
      <c r="K2050" s="152" t="s">
        <v>3928</v>
      </c>
    </row>
    <row r="2051" spans="1:11" ht="21" x14ac:dyDescent="0.2">
      <c r="A2051" s="392">
        <v>297</v>
      </c>
      <c r="B2051" s="157" t="s">
        <v>4055</v>
      </c>
      <c r="C2051" s="152" t="s">
        <v>49</v>
      </c>
      <c r="D2051" s="154">
        <v>250</v>
      </c>
      <c r="E2051" s="149">
        <v>12</v>
      </c>
      <c r="F2051" s="149">
        <v>0</v>
      </c>
      <c r="G2051" s="149">
        <v>0</v>
      </c>
      <c r="H2051" s="149">
        <v>0</v>
      </c>
      <c r="I2051" s="200">
        <v>12</v>
      </c>
      <c r="J2051" s="154">
        <v>3000</v>
      </c>
      <c r="K2051" s="152" t="s">
        <v>3928</v>
      </c>
    </row>
    <row r="2052" spans="1:11" ht="21" x14ac:dyDescent="0.2">
      <c r="A2052" s="392">
        <v>298</v>
      </c>
      <c r="B2052" s="157" t="s">
        <v>4056</v>
      </c>
      <c r="C2052" s="152" t="s">
        <v>49</v>
      </c>
      <c r="D2052" s="154">
        <v>150</v>
      </c>
      <c r="E2052" s="149">
        <v>12</v>
      </c>
      <c r="F2052" s="149">
        <v>0</v>
      </c>
      <c r="G2052" s="149">
        <v>0</v>
      </c>
      <c r="H2052" s="149">
        <v>0</v>
      </c>
      <c r="I2052" s="200">
        <v>12</v>
      </c>
      <c r="J2052" s="154">
        <v>1800</v>
      </c>
      <c r="K2052" s="152" t="s">
        <v>3928</v>
      </c>
    </row>
    <row r="2053" spans="1:11" ht="21" x14ac:dyDescent="0.2">
      <c r="A2053" s="145">
        <v>299</v>
      </c>
      <c r="B2053" s="157" t="s">
        <v>4057</v>
      </c>
      <c r="C2053" s="152" t="s">
        <v>269</v>
      </c>
      <c r="D2053" s="154">
        <v>500</v>
      </c>
      <c r="E2053" s="149">
        <v>12</v>
      </c>
      <c r="F2053" s="149">
        <v>0</v>
      </c>
      <c r="G2053" s="149">
        <v>0</v>
      </c>
      <c r="H2053" s="149">
        <v>0</v>
      </c>
      <c r="I2053" s="200">
        <v>12</v>
      </c>
      <c r="J2053" s="154">
        <v>6000</v>
      </c>
      <c r="K2053" s="152" t="s">
        <v>3928</v>
      </c>
    </row>
    <row r="2054" spans="1:11" ht="21" x14ac:dyDescent="0.2">
      <c r="A2054" s="392">
        <v>301</v>
      </c>
      <c r="B2054" s="255" t="s">
        <v>4058</v>
      </c>
      <c r="C2054" s="152" t="s">
        <v>44</v>
      </c>
      <c r="D2054" s="154">
        <v>3240</v>
      </c>
      <c r="E2054" s="149">
        <v>0</v>
      </c>
      <c r="F2054" s="149">
        <v>0</v>
      </c>
      <c r="G2054" s="149">
        <v>10</v>
      </c>
      <c r="H2054" s="149">
        <v>0</v>
      </c>
      <c r="I2054" s="200">
        <v>10</v>
      </c>
      <c r="J2054" s="154">
        <v>32400</v>
      </c>
      <c r="K2054" s="152" t="s">
        <v>3928</v>
      </c>
    </row>
    <row r="2055" spans="1:11" ht="21" x14ac:dyDescent="0.2">
      <c r="A2055" s="145">
        <v>302</v>
      </c>
      <c r="B2055" s="255" t="s">
        <v>4059</v>
      </c>
      <c r="C2055" s="152" t="s">
        <v>44</v>
      </c>
      <c r="D2055" s="154">
        <v>504</v>
      </c>
      <c r="E2055" s="149">
        <v>0</v>
      </c>
      <c r="F2055" s="149">
        <v>0</v>
      </c>
      <c r="G2055" s="149">
        <v>10</v>
      </c>
      <c r="H2055" s="149">
        <v>0</v>
      </c>
      <c r="I2055" s="200">
        <v>10</v>
      </c>
      <c r="J2055" s="154">
        <v>5040</v>
      </c>
      <c r="K2055" s="152" t="s">
        <v>3928</v>
      </c>
    </row>
    <row r="2056" spans="1:11" ht="21" x14ac:dyDescent="0.2">
      <c r="A2056" s="392">
        <v>303</v>
      </c>
      <c r="B2056" s="255" t="s">
        <v>4060</v>
      </c>
      <c r="C2056" s="152" t="s">
        <v>44</v>
      </c>
      <c r="D2056" s="154">
        <v>1872</v>
      </c>
      <c r="E2056" s="149">
        <v>0</v>
      </c>
      <c r="F2056" s="149">
        <v>0</v>
      </c>
      <c r="G2056" s="149">
        <v>10</v>
      </c>
      <c r="H2056" s="149">
        <v>0</v>
      </c>
      <c r="I2056" s="200">
        <v>10</v>
      </c>
      <c r="J2056" s="154">
        <v>18720</v>
      </c>
      <c r="K2056" s="152" t="s">
        <v>3928</v>
      </c>
    </row>
    <row r="2057" spans="1:11" ht="21" x14ac:dyDescent="0.2">
      <c r="A2057" s="392">
        <v>304</v>
      </c>
      <c r="B2057" s="157" t="s">
        <v>4061</v>
      </c>
      <c r="C2057" s="152" t="s">
        <v>20</v>
      </c>
      <c r="D2057" s="154">
        <v>195</v>
      </c>
      <c r="E2057" s="149">
        <v>0</v>
      </c>
      <c r="F2057" s="149">
        <v>0</v>
      </c>
      <c r="G2057" s="149">
        <v>120</v>
      </c>
      <c r="H2057" s="149">
        <v>0</v>
      </c>
      <c r="I2057" s="200">
        <v>120</v>
      </c>
      <c r="J2057" s="154">
        <v>23400</v>
      </c>
      <c r="K2057" s="152" t="s">
        <v>3928</v>
      </c>
    </row>
    <row r="2058" spans="1:11" ht="21" x14ac:dyDescent="0.2">
      <c r="A2058" s="145">
        <v>305</v>
      </c>
      <c r="B2058" s="157" t="s">
        <v>4062</v>
      </c>
      <c r="C2058" s="152" t="s">
        <v>20</v>
      </c>
      <c r="D2058" s="154">
        <v>235</v>
      </c>
      <c r="E2058" s="149">
        <v>0</v>
      </c>
      <c r="F2058" s="149">
        <v>0</v>
      </c>
      <c r="G2058" s="149">
        <v>120</v>
      </c>
      <c r="H2058" s="149">
        <v>0</v>
      </c>
      <c r="I2058" s="200">
        <v>120</v>
      </c>
      <c r="J2058" s="154">
        <v>28200</v>
      </c>
      <c r="K2058" s="152" t="s">
        <v>3928</v>
      </c>
    </row>
    <row r="2059" spans="1:11" ht="21" x14ac:dyDescent="0.2">
      <c r="A2059" s="392">
        <v>306</v>
      </c>
      <c r="B2059" s="157" t="s">
        <v>4063</v>
      </c>
      <c r="C2059" s="152" t="s">
        <v>49</v>
      </c>
      <c r="D2059" s="154">
        <v>3.6</v>
      </c>
      <c r="E2059" s="149">
        <v>0</v>
      </c>
      <c r="F2059" s="149">
        <v>300</v>
      </c>
      <c r="G2059" s="149">
        <v>0</v>
      </c>
      <c r="H2059" s="149">
        <v>300</v>
      </c>
      <c r="I2059" s="200">
        <v>600</v>
      </c>
      <c r="J2059" s="154">
        <v>2160</v>
      </c>
      <c r="K2059" s="152" t="s">
        <v>3928</v>
      </c>
    </row>
    <row r="2060" spans="1:11" ht="21" x14ac:dyDescent="0.2">
      <c r="A2060" s="392">
        <v>307</v>
      </c>
      <c r="B2060" s="157" t="s">
        <v>4064</v>
      </c>
      <c r="C2060" s="152" t="s">
        <v>49</v>
      </c>
      <c r="D2060" s="154">
        <v>5.7</v>
      </c>
      <c r="E2060" s="149">
        <v>0</v>
      </c>
      <c r="F2060" s="149">
        <v>300</v>
      </c>
      <c r="G2060" s="149">
        <v>0</v>
      </c>
      <c r="H2060" s="149">
        <v>300</v>
      </c>
      <c r="I2060" s="200">
        <v>600</v>
      </c>
      <c r="J2060" s="154">
        <v>3420</v>
      </c>
      <c r="K2060" s="152" t="s">
        <v>3928</v>
      </c>
    </row>
    <row r="2061" spans="1:11" ht="21" x14ac:dyDescent="0.2">
      <c r="A2061" s="145">
        <v>308</v>
      </c>
      <c r="B2061" s="255" t="s">
        <v>4065</v>
      </c>
      <c r="C2061" s="152" t="s">
        <v>49</v>
      </c>
      <c r="D2061" s="154">
        <v>100</v>
      </c>
      <c r="E2061" s="149">
        <v>0</v>
      </c>
      <c r="F2061" s="149">
        <v>0</v>
      </c>
      <c r="G2061" s="149">
        <v>60</v>
      </c>
      <c r="H2061" s="149">
        <v>0</v>
      </c>
      <c r="I2061" s="200">
        <v>60</v>
      </c>
      <c r="J2061" s="154">
        <v>6000</v>
      </c>
      <c r="K2061" s="152" t="s">
        <v>3928</v>
      </c>
    </row>
    <row r="2062" spans="1:11" ht="21" x14ac:dyDescent="0.2">
      <c r="A2062" s="392">
        <v>309</v>
      </c>
      <c r="B2062" s="255" t="s">
        <v>4066</v>
      </c>
      <c r="C2062" s="152" t="s">
        <v>212</v>
      </c>
      <c r="D2062" s="154">
        <v>225</v>
      </c>
      <c r="E2062" s="118">
        <v>30</v>
      </c>
      <c r="F2062" s="118">
        <v>30</v>
      </c>
      <c r="G2062" s="149">
        <v>30</v>
      </c>
      <c r="H2062" s="149">
        <v>30</v>
      </c>
      <c r="I2062" s="200">
        <v>120</v>
      </c>
      <c r="J2062" s="154">
        <v>27000</v>
      </c>
      <c r="K2062" s="152" t="s">
        <v>3928</v>
      </c>
    </row>
    <row r="2063" spans="1:11" ht="21" x14ac:dyDescent="0.2">
      <c r="A2063" s="392">
        <v>310</v>
      </c>
      <c r="B2063" s="157" t="s">
        <v>4067</v>
      </c>
      <c r="C2063" s="152" t="s">
        <v>49</v>
      </c>
      <c r="D2063" s="154">
        <v>900</v>
      </c>
      <c r="E2063" s="149">
        <v>4</v>
      </c>
      <c r="F2063" s="149">
        <v>0</v>
      </c>
      <c r="G2063" s="149">
        <v>0</v>
      </c>
      <c r="H2063" s="149">
        <v>0</v>
      </c>
      <c r="I2063" s="200">
        <v>4</v>
      </c>
      <c r="J2063" s="154">
        <v>3600</v>
      </c>
      <c r="K2063" s="152" t="s">
        <v>3928</v>
      </c>
    </row>
    <row r="2064" spans="1:11" ht="21" x14ac:dyDescent="0.2">
      <c r="A2064" s="145">
        <v>311</v>
      </c>
      <c r="B2064" s="157" t="s">
        <v>4068</v>
      </c>
      <c r="C2064" s="152" t="s">
        <v>49</v>
      </c>
      <c r="D2064" s="154">
        <v>2500</v>
      </c>
      <c r="E2064" s="149">
        <v>2</v>
      </c>
      <c r="F2064" s="149">
        <v>0</v>
      </c>
      <c r="G2064" s="149">
        <v>0</v>
      </c>
      <c r="H2064" s="149">
        <v>0</v>
      </c>
      <c r="I2064" s="200">
        <v>2</v>
      </c>
      <c r="J2064" s="154">
        <v>5000</v>
      </c>
      <c r="K2064" s="152" t="s">
        <v>3928</v>
      </c>
    </row>
    <row r="2065" spans="1:11" ht="21" x14ac:dyDescent="0.2">
      <c r="A2065" s="392">
        <v>312</v>
      </c>
      <c r="B2065" s="157" t="s">
        <v>4069</v>
      </c>
      <c r="C2065" s="152" t="s">
        <v>138</v>
      </c>
      <c r="D2065" s="154">
        <v>250</v>
      </c>
      <c r="E2065" s="118">
        <v>12</v>
      </c>
      <c r="F2065" s="149">
        <v>0</v>
      </c>
      <c r="G2065" s="149">
        <v>0</v>
      </c>
      <c r="H2065" s="149">
        <v>0</v>
      </c>
      <c r="I2065" s="200">
        <v>12</v>
      </c>
      <c r="J2065" s="154">
        <v>3000</v>
      </c>
      <c r="K2065" s="152" t="s">
        <v>3928</v>
      </c>
    </row>
    <row r="2066" spans="1:11" ht="21" x14ac:dyDescent="0.2">
      <c r="A2066" s="392">
        <v>313</v>
      </c>
      <c r="B2066" s="157" t="s">
        <v>4070</v>
      </c>
      <c r="C2066" s="152" t="s">
        <v>138</v>
      </c>
      <c r="D2066" s="154">
        <v>1250</v>
      </c>
      <c r="E2066" s="118">
        <v>6</v>
      </c>
      <c r="F2066" s="149">
        <v>0</v>
      </c>
      <c r="G2066" s="149">
        <v>0</v>
      </c>
      <c r="H2066" s="149">
        <v>0</v>
      </c>
      <c r="I2066" s="200">
        <v>6</v>
      </c>
      <c r="J2066" s="154">
        <v>7500</v>
      </c>
      <c r="K2066" s="152" t="s">
        <v>3928</v>
      </c>
    </row>
    <row r="2067" spans="1:11" ht="21" x14ac:dyDescent="0.2">
      <c r="A2067" s="145">
        <v>314</v>
      </c>
      <c r="B2067" s="157" t="s">
        <v>4071</v>
      </c>
      <c r="C2067" s="152" t="s">
        <v>20</v>
      </c>
      <c r="D2067" s="154">
        <v>2250</v>
      </c>
      <c r="E2067" s="118">
        <v>12</v>
      </c>
      <c r="F2067" s="149">
        <v>0</v>
      </c>
      <c r="G2067" s="149">
        <v>0</v>
      </c>
      <c r="H2067" s="149">
        <v>0</v>
      </c>
      <c r="I2067" s="200">
        <v>12</v>
      </c>
      <c r="J2067" s="154">
        <v>27000</v>
      </c>
      <c r="K2067" s="152" t="s">
        <v>3928</v>
      </c>
    </row>
    <row r="2068" spans="1:11" ht="21" x14ac:dyDescent="0.2">
      <c r="A2068" s="392">
        <v>315</v>
      </c>
      <c r="B2068" s="157" t="s">
        <v>4072</v>
      </c>
      <c r="C2068" s="152" t="s">
        <v>49</v>
      </c>
      <c r="D2068" s="154">
        <v>25</v>
      </c>
      <c r="E2068" s="118">
        <v>60</v>
      </c>
      <c r="F2068" s="149">
        <v>0</v>
      </c>
      <c r="G2068" s="149">
        <v>0</v>
      </c>
      <c r="H2068" s="149">
        <v>0</v>
      </c>
      <c r="I2068" s="200">
        <v>60</v>
      </c>
      <c r="J2068" s="154">
        <v>1500</v>
      </c>
      <c r="K2068" s="152" t="s">
        <v>3928</v>
      </c>
    </row>
    <row r="2069" spans="1:11" ht="21" x14ac:dyDescent="0.2">
      <c r="A2069" s="392">
        <v>316</v>
      </c>
      <c r="B2069" s="157" t="s">
        <v>4073</v>
      </c>
      <c r="C2069" s="152" t="s">
        <v>49</v>
      </c>
      <c r="D2069" s="154">
        <v>6.5</v>
      </c>
      <c r="E2069" s="149">
        <v>400</v>
      </c>
      <c r="F2069" s="149">
        <v>0</v>
      </c>
      <c r="G2069" s="149">
        <v>0</v>
      </c>
      <c r="H2069" s="149">
        <v>0</v>
      </c>
      <c r="I2069" s="200">
        <v>400</v>
      </c>
      <c r="J2069" s="154">
        <v>2600</v>
      </c>
      <c r="K2069" s="152" t="s">
        <v>3928</v>
      </c>
    </row>
    <row r="2070" spans="1:11" ht="21" x14ac:dyDescent="0.2">
      <c r="A2070" s="145">
        <v>317</v>
      </c>
      <c r="B2070" s="255" t="s">
        <v>4074</v>
      </c>
      <c r="C2070" s="152" t="s">
        <v>360</v>
      </c>
      <c r="D2070" s="154">
        <v>1500</v>
      </c>
      <c r="E2070" s="118">
        <v>2</v>
      </c>
      <c r="F2070" s="149">
        <v>2</v>
      </c>
      <c r="G2070" s="149">
        <v>2</v>
      </c>
      <c r="H2070" s="149">
        <v>2</v>
      </c>
      <c r="I2070" s="200">
        <v>8</v>
      </c>
      <c r="J2070" s="154">
        <v>12000</v>
      </c>
      <c r="K2070" s="152" t="s">
        <v>3928</v>
      </c>
    </row>
    <row r="2071" spans="1:11" ht="21" x14ac:dyDescent="0.2">
      <c r="A2071" s="392">
        <v>318</v>
      </c>
      <c r="B2071" s="157" t="s">
        <v>4075</v>
      </c>
      <c r="C2071" s="152" t="s">
        <v>1</v>
      </c>
      <c r="D2071" s="154">
        <v>2482.4</v>
      </c>
      <c r="E2071" s="149">
        <v>3</v>
      </c>
      <c r="F2071" s="149">
        <v>3</v>
      </c>
      <c r="G2071" s="149">
        <v>3</v>
      </c>
      <c r="H2071" s="149">
        <v>3</v>
      </c>
      <c r="I2071" s="200">
        <v>12</v>
      </c>
      <c r="J2071" s="154">
        <v>29788.800000000003</v>
      </c>
      <c r="K2071" s="152" t="s">
        <v>3928</v>
      </c>
    </row>
    <row r="2072" spans="1:11" ht="21" x14ac:dyDescent="0.2">
      <c r="A2072" s="392">
        <v>319</v>
      </c>
      <c r="B2072" s="157" t="s">
        <v>4076</v>
      </c>
      <c r="C2072" s="152" t="s">
        <v>44</v>
      </c>
      <c r="D2072" s="154">
        <v>1750</v>
      </c>
      <c r="E2072" s="149">
        <v>2</v>
      </c>
      <c r="F2072" s="149">
        <v>0</v>
      </c>
      <c r="G2072" s="149">
        <v>0</v>
      </c>
      <c r="H2072" s="149">
        <v>0</v>
      </c>
      <c r="I2072" s="200">
        <v>2</v>
      </c>
      <c r="J2072" s="154">
        <v>3500</v>
      </c>
      <c r="K2072" s="152" t="s">
        <v>3928</v>
      </c>
    </row>
    <row r="2073" spans="1:11" ht="21" x14ac:dyDescent="0.2">
      <c r="A2073" s="145">
        <v>320</v>
      </c>
      <c r="B2073" s="255" t="s">
        <v>4077</v>
      </c>
      <c r="C2073" s="152" t="s">
        <v>223</v>
      </c>
      <c r="D2073" s="154">
        <v>192.6</v>
      </c>
      <c r="E2073" s="118">
        <v>945</v>
      </c>
      <c r="F2073" s="118">
        <v>945</v>
      </c>
      <c r="G2073" s="149">
        <v>945</v>
      </c>
      <c r="H2073" s="149">
        <v>945</v>
      </c>
      <c r="I2073" s="200">
        <v>3780</v>
      </c>
      <c r="J2073" s="154">
        <v>728028</v>
      </c>
      <c r="K2073" s="152" t="s">
        <v>3928</v>
      </c>
    </row>
    <row r="2074" spans="1:11" ht="21" x14ac:dyDescent="0.2">
      <c r="A2074" s="392">
        <v>321</v>
      </c>
      <c r="B2074" s="255" t="s">
        <v>4078</v>
      </c>
      <c r="C2074" s="152" t="s">
        <v>223</v>
      </c>
      <c r="D2074" s="154">
        <v>192.6</v>
      </c>
      <c r="E2074" s="118">
        <v>105</v>
      </c>
      <c r="F2074" s="118">
        <v>105</v>
      </c>
      <c r="G2074" s="149">
        <v>105</v>
      </c>
      <c r="H2074" s="149">
        <v>105</v>
      </c>
      <c r="I2074" s="200">
        <v>420</v>
      </c>
      <c r="J2074" s="154">
        <v>80892</v>
      </c>
      <c r="K2074" s="152" t="s">
        <v>3928</v>
      </c>
    </row>
    <row r="2075" spans="1:11" ht="21" x14ac:dyDescent="0.2">
      <c r="A2075" s="392">
        <v>322</v>
      </c>
      <c r="B2075" s="324" t="s">
        <v>4079</v>
      </c>
      <c r="C2075" s="152" t="s">
        <v>223</v>
      </c>
      <c r="D2075" s="154">
        <v>192.6</v>
      </c>
      <c r="E2075" s="118">
        <v>945</v>
      </c>
      <c r="F2075" s="118">
        <v>945</v>
      </c>
      <c r="G2075" s="149">
        <v>945</v>
      </c>
      <c r="H2075" s="149">
        <v>945</v>
      </c>
      <c r="I2075" s="200">
        <v>3780</v>
      </c>
      <c r="J2075" s="154">
        <v>728028</v>
      </c>
      <c r="K2075" s="152" t="s">
        <v>3928</v>
      </c>
    </row>
    <row r="2076" spans="1:11" ht="21" x14ac:dyDescent="0.2">
      <c r="A2076" s="145">
        <v>323</v>
      </c>
      <c r="B2076" s="324" t="s">
        <v>4080</v>
      </c>
      <c r="C2076" s="152" t="s">
        <v>223</v>
      </c>
      <c r="D2076" s="154">
        <v>192.6</v>
      </c>
      <c r="E2076" s="118">
        <v>105</v>
      </c>
      <c r="F2076" s="118">
        <v>105</v>
      </c>
      <c r="G2076" s="149">
        <v>105</v>
      </c>
      <c r="H2076" s="149">
        <v>105</v>
      </c>
      <c r="I2076" s="200">
        <v>420</v>
      </c>
      <c r="J2076" s="154">
        <v>80892</v>
      </c>
      <c r="K2076" s="152" t="s">
        <v>3928</v>
      </c>
    </row>
    <row r="2077" spans="1:11" ht="21" x14ac:dyDescent="0.2">
      <c r="A2077" s="392">
        <v>324</v>
      </c>
      <c r="B2077" s="157" t="s">
        <v>4081</v>
      </c>
      <c r="C2077" s="152" t="s">
        <v>265</v>
      </c>
      <c r="D2077" s="154">
        <v>60</v>
      </c>
      <c r="E2077" s="118">
        <v>100</v>
      </c>
      <c r="F2077" s="149">
        <v>100</v>
      </c>
      <c r="G2077" s="149">
        <v>100</v>
      </c>
      <c r="H2077" s="149">
        <v>100</v>
      </c>
      <c r="I2077" s="200">
        <v>400</v>
      </c>
      <c r="J2077" s="154">
        <v>24000</v>
      </c>
      <c r="K2077" s="152" t="s">
        <v>2080</v>
      </c>
    </row>
    <row r="2078" spans="1:11" ht="21" x14ac:dyDescent="0.2">
      <c r="A2078" s="145">
        <v>325</v>
      </c>
      <c r="B2078" s="157" t="s">
        <v>4082</v>
      </c>
      <c r="C2078" s="152" t="s">
        <v>265</v>
      </c>
      <c r="D2078" s="154">
        <v>55</v>
      </c>
      <c r="E2078" s="118">
        <v>2000</v>
      </c>
      <c r="F2078" s="149">
        <v>2000</v>
      </c>
      <c r="G2078" s="149">
        <v>2000</v>
      </c>
      <c r="H2078" s="149">
        <v>2000</v>
      </c>
      <c r="I2078" s="200">
        <v>8000</v>
      </c>
      <c r="J2078" s="154">
        <v>440000</v>
      </c>
      <c r="K2078" s="152" t="s">
        <v>2080</v>
      </c>
    </row>
    <row r="2079" spans="1:11" ht="21" x14ac:dyDescent="0.2">
      <c r="A2079" s="145">
        <v>327</v>
      </c>
      <c r="B2079" s="157" t="s">
        <v>4083</v>
      </c>
      <c r="C2079" s="152" t="s">
        <v>4084</v>
      </c>
      <c r="D2079" s="154">
        <v>10</v>
      </c>
      <c r="E2079" s="183">
        <v>125000</v>
      </c>
      <c r="F2079" s="183">
        <v>125000</v>
      </c>
      <c r="G2079" s="183">
        <v>125000</v>
      </c>
      <c r="H2079" s="183">
        <v>125000</v>
      </c>
      <c r="I2079" s="200">
        <v>500000</v>
      </c>
      <c r="J2079" s="154">
        <v>5000000</v>
      </c>
      <c r="K2079" s="152" t="s">
        <v>2137</v>
      </c>
    </row>
    <row r="2080" spans="1:11" ht="21" x14ac:dyDescent="0.2">
      <c r="A2080" s="145">
        <v>333</v>
      </c>
      <c r="B2080" s="255" t="s">
        <v>4085</v>
      </c>
      <c r="C2080" s="152" t="s">
        <v>1</v>
      </c>
      <c r="D2080" s="154">
        <v>650</v>
      </c>
      <c r="E2080" s="118">
        <v>0</v>
      </c>
      <c r="F2080" s="118">
        <v>0</v>
      </c>
      <c r="G2080" s="149">
        <v>2</v>
      </c>
      <c r="H2080" s="149">
        <v>0</v>
      </c>
      <c r="I2080" s="200">
        <v>2</v>
      </c>
      <c r="J2080" s="154">
        <v>1300</v>
      </c>
      <c r="K2080" s="152" t="s">
        <v>2129</v>
      </c>
    </row>
    <row r="2081" spans="1:11" ht="21" x14ac:dyDescent="0.2">
      <c r="A2081" s="392">
        <v>334</v>
      </c>
      <c r="B2081" s="157" t="s">
        <v>4086</v>
      </c>
      <c r="C2081" s="152" t="s">
        <v>1</v>
      </c>
      <c r="D2081" s="154">
        <v>350</v>
      </c>
      <c r="E2081" s="118">
        <v>0</v>
      </c>
      <c r="F2081" s="118">
        <v>0</v>
      </c>
      <c r="G2081" s="149">
        <v>3</v>
      </c>
      <c r="H2081" s="149">
        <v>0</v>
      </c>
      <c r="I2081" s="200">
        <v>3</v>
      </c>
      <c r="J2081" s="154">
        <v>1050</v>
      </c>
      <c r="K2081" s="152" t="s">
        <v>2129</v>
      </c>
    </row>
    <row r="2082" spans="1:11" ht="21" x14ac:dyDescent="0.2">
      <c r="A2082" s="145">
        <v>335</v>
      </c>
      <c r="B2082" s="255" t="s">
        <v>4087</v>
      </c>
      <c r="C2082" s="152" t="s">
        <v>20</v>
      </c>
      <c r="D2082" s="154">
        <v>100</v>
      </c>
      <c r="E2082" s="118">
        <v>0</v>
      </c>
      <c r="F2082" s="118">
        <v>0</v>
      </c>
      <c r="G2082" s="149">
        <v>10</v>
      </c>
      <c r="H2082" s="149">
        <v>0</v>
      </c>
      <c r="I2082" s="200">
        <v>10</v>
      </c>
      <c r="J2082" s="154">
        <v>1000</v>
      </c>
      <c r="K2082" s="152" t="s">
        <v>2129</v>
      </c>
    </row>
    <row r="2083" spans="1:11" ht="21" x14ac:dyDescent="0.2">
      <c r="A2083" s="392">
        <v>336</v>
      </c>
      <c r="B2083" s="255" t="s">
        <v>4088</v>
      </c>
      <c r="C2083" s="152" t="s">
        <v>1</v>
      </c>
      <c r="D2083" s="154">
        <v>350</v>
      </c>
      <c r="E2083" s="118">
        <v>0</v>
      </c>
      <c r="F2083" s="118">
        <v>0</v>
      </c>
      <c r="G2083" s="149">
        <v>2</v>
      </c>
      <c r="H2083" s="149">
        <v>0</v>
      </c>
      <c r="I2083" s="200">
        <v>2</v>
      </c>
      <c r="J2083" s="154">
        <v>700</v>
      </c>
      <c r="K2083" s="152" t="s">
        <v>2129</v>
      </c>
    </row>
    <row r="2084" spans="1:11" ht="21" x14ac:dyDescent="0.2">
      <c r="A2084" s="145">
        <v>337</v>
      </c>
      <c r="B2084" s="255" t="s">
        <v>4089</v>
      </c>
      <c r="C2084" s="152" t="s">
        <v>20</v>
      </c>
      <c r="D2084" s="154">
        <v>60</v>
      </c>
      <c r="E2084" s="118">
        <v>0</v>
      </c>
      <c r="F2084" s="118">
        <v>0</v>
      </c>
      <c r="G2084" s="149">
        <v>10</v>
      </c>
      <c r="H2084" s="149">
        <v>0</v>
      </c>
      <c r="I2084" s="200">
        <v>10</v>
      </c>
      <c r="J2084" s="154">
        <v>600</v>
      </c>
      <c r="K2084" s="152" t="s">
        <v>2129</v>
      </c>
    </row>
    <row r="2085" spans="1:11" ht="21" x14ac:dyDescent="0.2">
      <c r="A2085" s="392">
        <v>338</v>
      </c>
      <c r="B2085" s="255" t="s">
        <v>4090</v>
      </c>
      <c r="C2085" s="152" t="s">
        <v>102</v>
      </c>
      <c r="D2085" s="154">
        <v>170</v>
      </c>
      <c r="E2085" s="149">
        <v>1</v>
      </c>
      <c r="F2085" s="149">
        <v>1</v>
      </c>
      <c r="G2085" s="149">
        <v>1</v>
      </c>
      <c r="H2085" s="149">
        <v>1</v>
      </c>
      <c r="I2085" s="200">
        <v>4</v>
      </c>
      <c r="J2085" s="154">
        <v>680</v>
      </c>
      <c r="K2085" s="152" t="s">
        <v>91</v>
      </c>
    </row>
    <row r="2086" spans="1:11" ht="21" x14ac:dyDescent="0.2">
      <c r="A2086" s="145">
        <v>339</v>
      </c>
      <c r="B2086" s="255" t="s">
        <v>4091</v>
      </c>
      <c r="C2086" s="152" t="s">
        <v>102</v>
      </c>
      <c r="D2086" s="154">
        <v>70</v>
      </c>
      <c r="E2086" s="149">
        <v>1</v>
      </c>
      <c r="F2086" s="149">
        <v>2</v>
      </c>
      <c r="G2086" s="149">
        <v>1</v>
      </c>
      <c r="H2086" s="149">
        <v>2</v>
      </c>
      <c r="I2086" s="200">
        <v>6</v>
      </c>
      <c r="J2086" s="154">
        <v>420</v>
      </c>
      <c r="K2086" s="152" t="s">
        <v>91</v>
      </c>
    </row>
    <row r="2087" spans="1:11" ht="21" x14ac:dyDescent="0.2">
      <c r="A2087" s="145">
        <v>343</v>
      </c>
      <c r="B2087" s="157" t="s">
        <v>4092</v>
      </c>
      <c r="C2087" s="152" t="s">
        <v>433</v>
      </c>
      <c r="D2087" s="154">
        <v>500</v>
      </c>
      <c r="E2087" s="118">
        <v>33</v>
      </c>
      <c r="F2087" s="118">
        <v>33</v>
      </c>
      <c r="G2087" s="149">
        <v>33</v>
      </c>
      <c r="H2087" s="149">
        <v>1</v>
      </c>
      <c r="I2087" s="200">
        <v>100</v>
      </c>
      <c r="J2087" s="154">
        <v>50000</v>
      </c>
      <c r="K2087" s="152" t="s">
        <v>2081</v>
      </c>
    </row>
    <row r="2088" spans="1:11" ht="21" x14ac:dyDescent="0.2">
      <c r="A2088" s="392">
        <v>344</v>
      </c>
      <c r="B2088" s="157" t="s">
        <v>4093</v>
      </c>
      <c r="C2088" s="152" t="s">
        <v>433</v>
      </c>
      <c r="D2088" s="154">
        <v>2000</v>
      </c>
      <c r="E2088" s="118">
        <v>1</v>
      </c>
      <c r="F2088" s="118">
        <v>1</v>
      </c>
      <c r="G2088" s="149">
        <v>1</v>
      </c>
      <c r="H2088" s="149">
        <v>0</v>
      </c>
      <c r="I2088" s="200">
        <v>3</v>
      </c>
      <c r="J2088" s="154">
        <v>6000</v>
      </c>
      <c r="K2088" s="152" t="s">
        <v>2081</v>
      </c>
    </row>
    <row r="2089" spans="1:11" ht="21" x14ac:dyDescent="0.2">
      <c r="A2089" s="145">
        <v>345</v>
      </c>
      <c r="B2089" s="157" t="s">
        <v>4094</v>
      </c>
      <c r="C2089" s="152" t="s">
        <v>44</v>
      </c>
      <c r="D2089" s="154">
        <v>35</v>
      </c>
      <c r="E2089" s="118">
        <v>300</v>
      </c>
      <c r="F2089" s="149">
        <v>300</v>
      </c>
      <c r="G2089" s="149">
        <v>300</v>
      </c>
      <c r="H2089" s="149">
        <v>200</v>
      </c>
      <c r="I2089" s="200">
        <v>1100</v>
      </c>
      <c r="J2089" s="154">
        <v>38500</v>
      </c>
      <c r="K2089" s="152" t="s">
        <v>2165</v>
      </c>
    </row>
    <row r="2090" spans="1:11" ht="21" x14ac:dyDescent="0.2">
      <c r="A2090" s="392">
        <v>346</v>
      </c>
      <c r="B2090" s="157" t="s">
        <v>4095</v>
      </c>
      <c r="C2090" s="152" t="s">
        <v>44</v>
      </c>
      <c r="D2090" s="154">
        <v>33</v>
      </c>
      <c r="E2090" s="118">
        <v>100</v>
      </c>
      <c r="F2090" s="149">
        <v>100</v>
      </c>
      <c r="G2090" s="149">
        <v>100</v>
      </c>
      <c r="H2090" s="149">
        <v>0</v>
      </c>
      <c r="I2090" s="200">
        <v>300</v>
      </c>
      <c r="J2090" s="154">
        <v>9900</v>
      </c>
      <c r="K2090" s="152" t="s">
        <v>2165</v>
      </c>
    </row>
    <row r="2091" spans="1:11" ht="21" x14ac:dyDescent="0.2">
      <c r="A2091" s="145">
        <v>347</v>
      </c>
      <c r="B2091" s="157" t="s">
        <v>4096</v>
      </c>
      <c r="C2091" s="152" t="s">
        <v>49</v>
      </c>
      <c r="D2091" s="154">
        <v>3</v>
      </c>
      <c r="E2091" s="119">
        <v>6000</v>
      </c>
      <c r="F2091" s="200">
        <v>6000</v>
      </c>
      <c r="G2091" s="200">
        <v>6000</v>
      </c>
      <c r="H2091" s="200">
        <v>6000</v>
      </c>
      <c r="I2091" s="200">
        <v>24000</v>
      </c>
      <c r="J2091" s="154">
        <v>72000</v>
      </c>
      <c r="K2091" s="152" t="s">
        <v>2165</v>
      </c>
    </row>
    <row r="2092" spans="1:11" ht="21" x14ac:dyDescent="0.2">
      <c r="A2092" s="392">
        <v>348</v>
      </c>
      <c r="B2092" s="255" t="s">
        <v>4097</v>
      </c>
      <c r="C2092" s="152" t="s">
        <v>49</v>
      </c>
      <c r="D2092" s="154">
        <v>3</v>
      </c>
      <c r="E2092" s="119">
        <v>5000</v>
      </c>
      <c r="F2092" s="200">
        <v>5000</v>
      </c>
      <c r="G2092" s="200">
        <v>5000</v>
      </c>
      <c r="H2092" s="200">
        <v>5000</v>
      </c>
      <c r="I2092" s="200">
        <v>20000</v>
      </c>
      <c r="J2092" s="154">
        <v>60000</v>
      </c>
      <c r="K2092" s="152" t="s">
        <v>2165</v>
      </c>
    </row>
    <row r="2093" spans="1:11" ht="21" x14ac:dyDescent="0.2">
      <c r="A2093" s="145">
        <v>349</v>
      </c>
      <c r="B2093" s="255" t="s">
        <v>4098</v>
      </c>
      <c r="C2093" s="152" t="s">
        <v>49</v>
      </c>
      <c r="D2093" s="154">
        <v>3</v>
      </c>
      <c r="E2093" s="119">
        <v>4000</v>
      </c>
      <c r="F2093" s="200">
        <v>4000</v>
      </c>
      <c r="G2093" s="200">
        <v>4000</v>
      </c>
      <c r="H2093" s="200">
        <v>1000</v>
      </c>
      <c r="I2093" s="200">
        <v>13000</v>
      </c>
      <c r="J2093" s="154">
        <v>39000</v>
      </c>
      <c r="K2093" s="152" t="s">
        <v>2165</v>
      </c>
    </row>
    <row r="2094" spans="1:11" ht="21" x14ac:dyDescent="0.2">
      <c r="A2094" s="392">
        <v>350</v>
      </c>
      <c r="B2094" s="157" t="s">
        <v>4099</v>
      </c>
      <c r="C2094" s="152" t="s">
        <v>49</v>
      </c>
      <c r="D2094" s="154">
        <v>3.5</v>
      </c>
      <c r="E2094" s="119">
        <v>6000</v>
      </c>
      <c r="F2094" s="200">
        <v>6000</v>
      </c>
      <c r="G2094" s="200">
        <v>6000</v>
      </c>
      <c r="H2094" s="200">
        <v>7000</v>
      </c>
      <c r="I2094" s="200">
        <v>25000</v>
      </c>
      <c r="J2094" s="154">
        <v>87500</v>
      </c>
      <c r="K2094" s="152" t="s">
        <v>2165</v>
      </c>
    </row>
    <row r="2095" spans="1:11" ht="21" x14ac:dyDescent="0.2">
      <c r="A2095" s="145">
        <v>351</v>
      </c>
      <c r="B2095" s="157" t="s">
        <v>4100</v>
      </c>
      <c r="C2095" s="152" t="s">
        <v>49</v>
      </c>
      <c r="D2095" s="154">
        <v>1.8</v>
      </c>
      <c r="E2095" s="393">
        <v>15000</v>
      </c>
      <c r="F2095" s="393">
        <v>15000</v>
      </c>
      <c r="G2095" s="393">
        <v>15000</v>
      </c>
      <c r="H2095" s="393">
        <v>15000</v>
      </c>
      <c r="I2095" s="200">
        <v>60000</v>
      </c>
      <c r="J2095" s="154">
        <v>108000</v>
      </c>
      <c r="K2095" s="152" t="s">
        <v>2165</v>
      </c>
    </row>
    <row r="2096" spans="1:11" ht="21" x14ac:dyDescent="0.2">
      <c r="A2096" s="392">
        <v>352</v>
      </c>
      <c r="B2096" s="157" t="s">
        <v>4101</v>
      </c>
      <c r="C2096" s="152" t="s">
        <v>49</v>
      </c>
      <c r="D2096" s="154">
        <v>75</v>
      </c>
      <c r="E2096" s="149">
        <v>100</v>
      </c>
      <c r="F2096" s="149">
        <v>100</v>
      </c>
      <c r="G2096" s="149">
        <v>100</v>
      </c>
      <c r="H2096" s="149">
        <v>0</v>
      </c>
      <c r="I2096" s="200">
        <v>300</v>
      </c>
      <c r="J2096" s="154">
        <v>22500</v>
      </c>
      <c r="K2096" s="152" t="s">
        <v>2165</v>
      </c>
    </row>
    <row r="2097" spans="1:11" ht="21" x14ac:dyDescent="0.2">
      <c r="A2097" s="145">
        <v>353</v>
      </c>
      <c r="B2097" s="157" t="s">
        <v>4102</v>
      </c>
      <c r="C2097" s="152" t="s">
        <v>269</v>
      </c>
      <c r="D2097" s="154">
        <v>64</v>
      </c>
      <c r="E2097" s="149">
        <v>300</v>
      </c>
      <c r="F2097" s="149">
        <v>300</v>
      </c>
      <c r="G2097" s="149">
        <v>300</v>
      </c>
      <c r="H2097" s="149">
        <v>100</v>
      </c>
      <c r="I2097" s="200">
        <v>1000</v>
      </c>
      <c r="J2097" s="154">
        <v>64000</v>
      </c>
      <c r="K2097" s="152" t="s">
        <v>2165</v>
      </c>
    </row>
    <row r="2098" spans="1:11" ht="21" x14ac:dyDescent="0.2">
      <c r="A2098" s="392">
        <v>354</v>
      </c>
      <c r="B2098" s="255" t="s">
        <v>4103</v>
      </c>
      <c r="C2098" s="152" t="s">
        <v>20</v>
      </c>
      <c r="D2098" s="154">
        <v>114</v>
      </c>
      <c r="E2098" s="149">
        <v>0</v>
      </c>
      <c r="F2098" s="200">
        <v>1000</v>
      </c>
      <c r="G2098" s="200">
        <v>1000</v>
      </c>
      <c r="H2098" s="200">
        <v>1000</v>
      </c>
      <c r="I2098" s="200">
        <v>3000</v>
      </c>
      <c r="J2098" s="154">
        <v>342000</v>
      </c>
      <c r="K2098" s="152" t="s">
        <v>2165</v>
      </c>
    </row>
    <row r="2099" spans="1:11" ht="21" x14ac:dyDescent="0.2">
      <c r="A2099" s="145">
        <v>355</v>
      </c>
      <c r="B2099" s="255" t="s">
        <v>4104</v>
      </c>
      <c r="C2099" s="152" t="s">
        <v>20</v>
      </c>
      <c r="D2099" s="154">
        <v>114</v>
      </c>
      <c r="E2099" s="200">
        <v>3000</v>
      </c>
      <c r="F2099" s="200">
        <v>3000</v>
      </c>
      <c r="G2099" s="200">
        <v>3000</v>
      </c>
      <c r="H2099" s="200">
        <v>3000</v>
      </c>
      <c r="I2099" s="200">
        <v>12000</v>
      </c>
      <c r="J2099" s="154">
        <v>1368000</v>
      </c>
      <c r="K2099" s="152" t="s">
        <v>2165</v>
      </c>
    </row>
    <row r="2100" spans="1:11" ht="21" x14ac:dyDescent="0.2">
      <c r="A2100" s="392">
        <v>356</v>
      </c>
      <c r="B2100" s="255" t="s">
        <v>4146</v>
      </c>
      <c r="C2100" s="152" t="s">
        <v>44</v>
      </c>
      <c r="D2100" s="154">
        <v>240.75</v>
      </c>
      <c r="E2100" s="200">
        <v>1000</v>
      </c>
      <c r="F2100" s="200">
        <v>2000</v>
      </c>
      <c r="G2100" s="200">
        <v>2000</v>
      </c>
      <c r="H2100" s="200">
        <v>2000</v>
      </c>
      <c r="I2100" s="200">
        <v>7000</v>
      </c>
      <c r="J2100" s="154">
        <v>1685250</v>
      </c>
      <c r="K2100" s="152" t="s">
        <v>2165</v>
      </c>
    </row>
    <row r="2101" spans="1:11" ht="21" x14ac:dyDescent="0.2">
      <c r="A2101" s="145">
        <v>357</v>
      </c>
      <c r="B2101" s="157" t="s">
        <v>4105</v>
      </c>
      <c r="C2101" s="152" t="s">
        <v>44</v>
      </c>
      <c r="D2101" s="154">
        <v>500</v>
      </c>
      <c r="E2101" s="149">
        <v>150</v>
      </c>
      <c r="F2101" s="149">
        <v>150</v>
      </c>
      <c r="G2101" s="149">
        <v>150</v>
      </c>
      <c r="H2101" s="149">
        <v>150</v>
      </c>
      <c r="I2101" s="200">
        <v>600</v>
      </c>
      <c r="J2101" s="154">
        <v>300000</v>
      </c>
      <c r="K2101" s="152" t="s">
        <v>2165</v>
      </c>
    </row>
    <row r="2102" spans="1:11" ht="21" x14ac:dyDescent="0.2">
      <c r="A2102" s="392">
        <v>358</v>
      </c>
      <c r="B2102" s="157" t="s">
        <v>4106</v>
      </c>
      <c r="C2102" s="152" t="s">
        <v>44</v>
      </c>
      <c r="D2102" s="154">
        <v>140</v>
      </c>
      <c r="E2102" s="149">
        <v>30</v>
      </c>
      <c r="F2102" s="149">
        <v>0</v>
      </c>
      <c r="G2102" s="149">
        <v>30</v>
      </c>
      <c r="H2102" s="149">
        <v>0</v>
      </c>
      <c r="I2102" s="200">
        <v>60</v>
      </c>
      <c r="J2102" s="154">
        <v>8400</v>
      </c>
      <c r="K2102" s="152" t="s">
        <v>2165</v>
      </c>
    </row>
    <row r="2103" spans="1:11" ht="21" x14ac:dyDescent="0.2">
      <c r="A2103" s="145">
        <v>359</v>
      </c>
      <c r="B2103" s="157" t="s">
        <v>4107</v>
      </c>
      <c r="C2103" s="152" t="s">
        <v>20</v>
      </c>
      <c r="D2103" s="154">
        <v>1425</v>
      </c>
      <c r="E2103" s="149">
        <v>10</v>
      </c>
      <c r="F2103" s="149">
        <v>0</v>
      </c>
      <c r="G2103" s="149">
        <v>10</v>
      </c>
      <c r="H2103" s="149">
        <v>0</v>
      </c>
      <c r="I2103" s="200">
        <v>20</v>
      </c>
      <c r="J2103" s="154">
        <v>28500</v>
      </c>
      <c r="K2103" s="152" t="s">
        <v>2165</v>
      </c>
    </row>
    <row r="2104" spans="1:11" ht="21" x14ac:dyDescent="0.2">
      <c r="A2104" s="392">
        <v>360</v>
      </c>
      <c r="B2104" s="157" t="s">
        <v>4108</v>
      </c>
      <c r="C2104" s="152" t="s">
        <v>44</v>
      </c>
      <c r="D2104" s="154">
        <v>1700</v>
      </c>
      <c r="E2104" s="149">
        <v>6</v>
      </c>
      <c r="F2104" s="149">
        <v>6</v>
      </c>
      <c r="G2104" s="149">
        <v>6</v>
      </c>
      <c r="H2104" s="149">
        <v>6</v>
      </c>
      <c r="I2104" s="200">
        <v>24</v>
      </c>
      <c r="J2104" s="154">
        <v>40800</v>
      </c>
      <c r="K2104" s="152" t="s">
        <v>2165</v>
      </c>
    </row>
    <row r="2105" spans="1:11" ht="21" x14ac:dyDescent="0.2">
      <c r="A2105" s="145">
        <v>361</v>
      </c>
      <c r="B2105" s="157" t="s">
        <v>4109</v>
      </c>
      <c r="C2105" s="152" t="s">
        <v>49</v>
      </c>
      <c r="D2105" s="154">
        <v>2.65</v>
      </c>
      <c r="E2105" s="200">
        <v>22000</v>
      </c>
      <c r="F2105" s="200">
        <v>22000</v>
      </c>
      <c r="G2105" s="200">
        <v>22000</v>
      </c>
      <c r="H2105" s="200">
        <v>22000</v>
      </c>
      <c r="I2105" s="200">
        <v>88000</v>
      </c>
      <c r="J2105" s="154">
        <v>233200</v>
      </c>
      <c r="K2105" s="152" t="s">
        <v>2165</v>
      </c>
    </row>
    <row r="2106" spans="1:11" ht="21" x14ac:dyDescent="0.2">
      <c r="A2106" s="392">
        <v>362</v>
      </c>
      <c r="B2106" s="157" t="s">
        <v>4110</v>
      </c>
      <c r="C2106" s="152" t="s">
        <v>49</v>
      </c>
      <c r="D2106" s="154">
        <v>2.9</v>
      </c>
      <c r="E2106" s="200">
        <v>20000</v>
      </c>
      <c r="F2106" s="200">
        <v>20000</v>
      </c>
      <c r="G2106" s="200">
        <v>20000</v>
      </c>
      <c r="H2106" s="200">
        <v>20000</v>
      </c>
      <c r="I2106" s="200">
        <v>80000</v>
      </c>
      <c r="J2106" s="154">
        <v>232000</v>
      </c>
      <c r="K2106" s="152" t="s">
        <v>2165</v>
      </c>
    </row>
    <row r="2107" spans="1:11" ht="21" x14ac:dyDescent="0.2">
      <c r="A2107" s="145">
        <v>363</v>
      </c>
      <c r="B2107" s="157" t="s">
        <v>4111</v>
      </c>
      <c r="C2107" s="152" t="s">
        <v>49</v>
      </c>
      <c r="D2107" s="154">
        <v>4.82</v>
      </c>
      <c r="E2107" s="200">
        <v>2000</v>
      </c>
      <c r="F2107" s="149">
        <v>0</v>
      </c>
      <c r="G2107" s="200">
        <v>2000</v>
      </c>
      <c r="H2107" s="149">
        <v>0</v>
      </c>
      <c r="I2107" s="200">
        <v>4000</v>
      </c>
      <c r="J2107" s="154">
        <v>19280</v>
      </c>
      <c r="K2107" s="152" t="s">
        <v>2165</v>
      </c>
    </row>
    <row r="2108" spans="1:11" ht="21" x14ac:dyDescent="0.2">
      <c r="A2108" s="392">
        <v>364</v>
      </c>
      <c r="B2108" s="157" t="s">
        <v>4112</v>
      </c>
      <c r="C2108" s="152" t="s">
        <v>49</v>
      </c>
      <c r="D2108" s="154">
        <v>4.5</v>
      </c>
      <c r="E2108" s="119">
        <v>200</v>
      </c>
      <c r="F2108" s="149">
        <v>200</v>
      </c>
      <c r="G2108" s="200">
        <v>400</v>
      </c>
      <c r="H2108" s="149">
        <v>0</v>
      </c>
      <c r="I2108" s="200">
        <v>800</v>
      </c>
      <c r="J2108" s="154">
        <v>3600</v>
      </c>
      <c r="K2108" s="152" t="s">
        <v>2165</v>
      </c>
    </row>
    <row r="2109" spans="1:11" ht="21" x14ac:dyDescent="0.2">
      <c r="A2109" s="145">
        <v>365</v>
      </c>
      <c r="B2109" s="157" t="s">
        <v>4113</v>
      </c>
      <c r="C2109" s="152" t="s">
        <v>44</v>
      </c>
      <c r="D2109" s="154">
        <v>550</v>
      </c>
      <c r="E2109" s="119">
        <v>20</v>
      </c>
      <c r="F2109" s="200">
        <v>20</v>
      </c>
      <c r="G2109" s="200">
        <v>20</v>
      </c>
      <c r="H2109" s="200">
        <v>20</v>
      </c>
      <c r="I2109" s="200">
        <v>80</v>
      </c>
      <c r="J2109" s="154">
        <v>44000</v>
      </c>
      <c r="K2109" s="152" t="s">
        <v>2165</v>
      </c>
    </row>
    <row r="2110" spans="1:11" ht="21" x14ac:dyDescent="0.2">
      <c r="A2110" s="392">
        <v>366</v>
      </c>
      <c r="B2110" s="157" t="s">
        <v>4114</v>
      </c>
      <c r="C2110" s="152" t="s">
        <v>212</v>
      </c>
      <c r="D2110" s="154">
        <v>1950</v>
      </c>
      <c r="E2110" s="200">
        <v>30</v>
      </c>
      <c r="F2110" s="200">
        <v>30</v>
      </c>
      <c r="G2110" s="200">
        <v>30</v>
      </c>
      <c r="H2110" s="200">
        <v>30</v>
      </c>
      <c r="I2110" s="200">
        <v>120</v>
      </c>
      <c r="J2110" s="154">
        <v>234000</v>
      </c>
      <c r="K2110" s="152" t="s">
        <v>2165</v>
      </c>
    </row>
    <row r="2111" spans="1:11" ht="21" x14ac:dyDescent="0.2">
      <c r="A2111" s="145">
        <v>367</v>
      </c>
      <c r="B2111" s="157" t="s">
        <v>4115</v>
      </c>
      <c r="C2111" s="152" t="s">
        <v>277</v>
      </c>
      <c r="D2111" s="154">
        <v>750</v>
      </c>
      <c r="E2111" s="200">
        <v>20</v>
      </c>
      <c r="F2111" s="252">
        <v>0</v>
      </c>
      <c r="G2111" s="200">
        <v>20</v>
      </c>
      <c r="H2111" s="252">
        <v>0</v>
      </c>
      <c r="I2111" s="200">
        <v>40</v>
      </c>
      <c r="J2111" s="154">
        <v>30000</v>
      </c>
      <c r="K2111" s="152" t="s">
        <v>2165</v>
      </c>
    </row>
    <row r="2112" spans="1:11" ht="21" x14ac:dyDescent="0.2">
      <c r="A2112" s="392">
        <v>368</v>
      </c>
      <c r="B2112" s="157" t="s">
        <v>4116</v>
      </c>
      <c r="C2112" s="152" t="s">
        <v>44</v>
      </c>
      <c r="D2112" s="154">
        <v>245</v>
      </c>
      <c r="E2112" s="149">
        <v>50</v>
      </c>
      <c r="F2112" s="226">
        <v>50</v>
      </c>
      <c r="G2112" s="149">
        <v>50</v>
      </c>
      <c r="H2112" s="226">
        <v>50</v>
      </c>
      <c r="I2112" s="200">
        <v>200</v>
      </c>
      <c r="J2112" s="154">
        <v>49000</v>
      </c>
      <c r="K2112" s="152" t="s">
        <v>2165</v>
      </c>
    </row>
    <row r="2113" spans="1:11" ht="21" x14ac:dyDescent="0.2">
      <c r="A2113" s="145">
        <v>369</v>
      </c>
      <c r="B2113" s="157" t="s">
        <v>4117</v>
      </c>
      <c r="C2113" s="152" t="s">
        <v>4118</v>
      </c>
      <c r="D2113" s="154">
        <v>9</v>
      </c>
      <c r="E2113" s="119">
        <v>1000</v>
      </c>
      <c r="F2113" s="200">
        <v>1000</v>
      </c>
      <c r="G2113" s="200">
        <v>2000</v>
      </c>
      <c r="H2113" s="200">
        <v>1000</v>
      </c>
      <c r="I2113" s="200">
        <v>5000</v>
      </c>
      <c r="J2113" s="154">
        <v>45000</v>
      </c>
      <c r="K2113" s="152" t="s">
        <v>2165</v>
      </c>
    </row>
    <row r="2114" spans="1:11" ht="21" x14ac:dyDescent="0.2">
      <c r="A2114" s="392">
        <v>370</v>
      </c>
      <c r="B2114" s="157" t="s">
        <v>4119</v>
      </c>
      <c r="C2114" s="152" t="s">
        <v>4118</v>
      </c>
      <c r="D2114" s="154">
        <v>9</v>
      </c>
      <c r="E2114" s="119">
        <v>4000</v>
      </c>
      <c r="F2114" s="200">
        <v>4000</v>
      </c>
      <c r="G2114" s="200">
        <v>4000</v>
      </c>
      <c r="H2114" s="200">
        <v>2000</v>
      </c>
      <c r="I2114" s="200">
        <v>14000</v>
      </c>
      <c r="J2114" s="154">
        <v>126000</v>
      </c>
      <c r="K2114" s="152" t="s">
        <v>2165</v>
      </c>
    </row>
    <row r="2115" spans="1:11" ht="21" x14ac:dyDescent="0.2">
      <c r="A2115" s="145">
        <v>371</v>
      </c>
      <c r="B2115" s="157" t="s">
        <v>4120</v>
      </c>
      <c r="C2115" s="152" t="s">
        <v>4118</v>
      </c>
      <c r="D2115" s="154">
        <v>420</v>
      </c>
      <c r="E2115" s="149">
        <v>240</v>
      </c>
      <c r="F2115" s="149">
        <v>240</v>
      </c>
      <c r="G2115" s="149">
        <v>240</v>
      </c>
      <c r="H2115" s="149">
        <v>288</v>
      </c>
      <c r="I2115" s="200">
        <v>1008</v>
      </c>
      <c r="J2115" s="154">
        <v>423360</v>
      </c>
      <c r="K2115" s="152" t="s">
        <v>2165</v>
      </c>
    </row>
    <row r="2116" spans="1:11" ht="21" x14ac:dyDescent="0.2">
      <c r="A2116" s="392">
        <v>372</v>
      </c>
      <c r="B2116" s="394" t="s">
        <v>4121</v>
      </c>
      <c r="C2116" s="152" t="s">
        <v>4122</v>
      </c>
      <c r="D2116" s="154">
        <v>80</v>
      </c>
      <c r="E2116" s="200">
        <v>1000</v>
      </c>
      <c r="F2116" s="200">
        <v>3000</v>
      </c>
      <c r="G2116" s="200">
        <v>3000</v>
      </c>
      <c r="H2116" s="200">
        <v>3000</v>
      </c>
      <c r="I2116" s="200">
        <v>10000</v>
      </c>
      <c r="J2116" s="154">
        <v>800000</v>
      </c>
      <c r="K2116" s="152" t="s">
        <v>2165</v>
      </c>
    </row>
    <row r="2117" spans="1:11" ht="21" x14ac:dyDescent="0.2">
      <c r="A2117" s="145">
        <v>373</v>
      </c>
      <c r="B2117" s="157" t="s">
        <v>4123</v>
      </c>
      <c r="C2117" s="152" t="s">
        <v>4122</v>
      </c>
      <c r="D2117" s="154">
        <v>1500</v>
      </c>
      <c r="E2117" s="149">
        <v>20</v>
      </c>
      <c r="F2117" s="149">
        <v>20</v>
      </c>
      <c r="G2117" s="149">
        <v>20</v>
      </c>
      <c r="H2117" s="149">
        <v>20</v>
      </c>
      <c r="I2117" s="200">
        <v>80</v>
      </c>
      <c r="J2117" s="154">
        <v>120000</v>
      </c>
      <c r="K2117" s="152" t="s">
        <v>2165</v>
      </c>
    </row>
    <row r="2118" spans="1:11" ht="21" x14ac:dyDescent="0.2">
      <c r="A2118" s="392">
        <v>374</v>
      </c>
      <c r="B2118" s="157" t="s">
        <v>4124</v>
      </c>
      <c r="C2118" s="152" t="s">
        <v>4122</v>
      </c>
      <c r="D2118" s="154">
        <v>1948.29</v>
      </c>
      <c r="E2118" s="149">
        <v>12</v>
      </c>
      <c r="F2118" s="149">
        <v>12</v>
      </c>
      <c r="G2118" s="149">
        <v>12</v>
      </c>
      <c r="H2118" s="149">
        <v>0</v>
      </c>
      <c r="I2118" s="200">
        <v>36</v>
      </c>
      <c r="J2118" s="154">
        <v>70138.44</v>
      </c>
      <c r="K2118" s="152" t="s">
        <v>2165</v>
      </c>
    </row>
    <row r="2119" spans="1:11" ht="21" x14ac:dyDescent="0.2">
      <c r="A2119" s="145">
        <v>375</v>
      </c>
      <c r="B2119" s="157" t="s">
        <v>4125</v>
      </c>
      <c r="C2119" s="152" t="s">
        <v>4122</v>
      </c>
      <c r="D2119" s="154">
        <v>285</v>
      </c>
      <c r="E2119" s="149">
        <v>18</v>
      </c>
      <c r="F2119" s="149">
        <v>18</v>
      </c>
      <c r="G2119" s="149">
        <v>18</v>
      </c>
      <c r="H2119" s="149">
        <v>18</v>
      </c>
      <c r="I2119" s="200">
        <v>72</v>
      </c>
      <c r="J2119" s="154">
        <v>20520</v>
      </c>
      <c r="K2119" s="152" t="s">
        <v>2165</v>
      </c>
    </row>
    <row r="2120" spans="1:11" ht="21" x14ac:dyDescent="0.2">
      <c r="A2120" s="392">
        <v>376</v>
      </c>
      <c r="B2120" s="157" t="s">
        <v>4126</v>
      </c>
      <c r="C2120" s="152" t="s">
        <v>4122</v>
      </c>
      <c r="D2120" s="154">
        <v>105</v>
      </c>
      <c r="E2120" s="118">
        <v>500</v>
      </c>
      <c r="F2120" s="149">
        <v>500</v>
      </c>
      <c r="G2120" s="149">
        <v>500</v>
      </c>
      <c r="H2120" s="149">
        <v>500</v>
      </c>
      <c r="I2120" s="200">
        <v>2000</v>
      </c>
      <c r="J2120" s="154">
        <v>210000</v>
      </c>
      <c r="K2120" s="152" t="s">
        <v>2165</v>
      </c>
    </row>
    <row r="2121" spans="1:11" ht="21" x14ac:dyDescent="0.2">
      <c r="A2121" s="145">
        <v>377</v>
      </c>
      <c r="B2121" s="157" t="s">
        <v>4127</v>
      </c>
      <c r="C2121" s="152" t="s">
        <v>4122</v>
      </c>
      <c r="D2121" s="154">
        <v>105</v>
      </c>
      <c r="E2121" s="119">
        <v>1750</v>
      </c>
      <c r="F2121" s="200">
        <v>1750</v>
      </c>
      <c r="G2121" s="200">
        <v>1750</v>
      </c>
      <c r="H2121" s="200">
        <v>1750</v>
      </c>
      <c r="I2121" s="200">
        <v>7000</v>
      </c>
      <c r="J2121" s="154">
        <v>735000</v>
      </c>
      <c r="K2121" s="152" t="s">
        <v>2165</v>
      </c>
    </row>
    <row r="2122" spans="1:11" ht="21" x14ac:dyDescent="0.2">
      <c r="A2122" s="392">
        <v>378</v>
      </c>
      <c r="B2122" s="157" t="s">
        <v>4128</v>
      </c>
      <c r="C2122" s="152" t="s">
        <v>4122</v>
      </c>
      <c r="D2122" s="154">
        <v>60</v>
      </c>
      <c r="E2122" s="119">
        <v>3000</v>
      </c>
      <c r="F2122" s="200">
        <v>3000</v>
      </c>
      <c r="G2122" s="200">
        <v>3000</v>
      </c>
      <c r="H2122" s="200">
        <v>1000</v>
      </c>
      <c r="I2122" s="200">
        <v>10000</v>
      </c>
      <c r="J2122" s="154">
        <v>600000</v>
      </c>
      <c r="K2122" s="152" t="s">
        <v>2165</v>
      </c>
    </row>
    <row r="2123" spans="1:11" ht="21" x14ac:dyDescent="0.2">
      <c r="A2123" s="145">
        <v>379</v>
      </c>
      <c r="B2123" s="157" t="s">
        <v>4129</v>
      </c>
      <c r="C2123" s="152" t="s">
        <v>4118</v>
      </c>
      <c r="D2123" s="154">
        <v>620</v>
      </c>
      <c r="E2123" s="118">
        <v>48</v>
      </c>
      <c r="F2123" s="149">
        <v>72</v>
      </c>
      <c r="G2123" s="149">
        <v>60</v>
      </c>
      <c r="H2123" s="149">
        <v>60</v>
      </c>
      <c r="I2123" s="200">
        <v>240</v>
      </c>
      <c r="J2123" s="154">
        <v>148800</v>
      </c>
      <c r="K2123" s="152" t="s">
        <v>2165</v>
      </c>
    </row>
    <row r="2124" spans="1:11" ht="21" x14ac:dyDescent="0.2">
      <c r="A2124" s="392">
        <v>380</v>
      </c>
      <c r="B2124" s="157" t="s">
        <v>4130</v>
      </c>
      <c r="C2124" s="152" t="s">
        <v>4118</v>
      </c>
      <c r="D2124" s="154">
        <v>900</v>
      </c>
      <c r="E2124" s="118">
        <v>24</v>
      </c>
      <c r="F2124" s="149">
        <v>0</v>
      </c>
      <c r="G2124" s="149">
        <v>0</v>
      </c>
      <c r="H2124" s="149">
        <v>0</v>
      </c>
      <c r="I2124" s="200">
        <v>24</v>
      </c>
      <c r="J2124" s="154">
        <v>21600</v>
      </c>
      <c r="K2124" s="152" t="s">
        <v>2165</v>
      </c>
    </row>
    <row r="2125" spans="1:11" ht="21" x14ac:dyDescent="0.2">
      <c r="A2125" s="145">
        <v>381</v>
      </c>
      <c r="B2125" s="157" t="s">
        <v>4131</v>
      </c>
      <c r="C2125" s="152" t="s">
        <v>4118</v>
      </c>
      <c r="D2125" s="154">
        <v>930</v>
      </c>
      <c r="E2125" s="118">
        <v>24</v>
      </c>
      <c r="F2125" s="149">
        <v>0</v>
      </c>
      <c r="G2125" s="149">
        <v>0</v>
      </c>
      <c r="H2125" s="149">
        <v>0</v>
      </c>
      <c r="I2125" s="200">
        <v>24</v>
      </c>
      <c r="J2125" s="154">
        <v>22320</v>
      </c>
      <c r="K2125" s="152" t="s">
        <v>2165</v>
      </c>
    </row>
    <row r="2126" spans="1:11" ht="21" x14ac:dyDescent="0.2">
      <c r="A2126" s="392">
        <v>382</v>
      </c>
      <c r="B2126" s="157" t="s">
        <v>4132</v>
      </c>
      <c r="C2126" s="152" t="s">
        <v>4118</v>
      </c>
      <c r="D2126" s="154">
        <v>910</v>
      </c>
      <c r="E2126" s="118">
        <v>144</v>
      </c>
      <c r="F2126" s="149">
        <v>72</v>
      </c>
      <c r="G2126" s="149">
        <v>72</v>
      </c>
      <c r="H2126" s="149">
        <v>72</v>
      </c>
      <c r="I2126" s="200">
        <v>360</v>
      </c>
      <c r="J2126" s="154">
        <v>327600</v>
      </c>
      <c r="K2126" s="152" t="s">
        <v>2165</v>
      </c>
    </row>
    <row r="2127" spans="1:11" ht="21" x14ac:dyDescent="0.2">
      <c r="A2127" s="145">
        <v>383</v>
      </c>
      <c r="B2127" s="157" t="s">
        <v>4133</v>
      </c>
      <c r="C2127" s="152" t="s">
        <v>4118</v>
      </c>
      <c r="D2127" s="154">
        <v>940</v>
      </c>
      <c r="E2127" s="118">
        <v>120</v>
      </c>
      <c r="F2127" s="149">
        <v>120</v>
      </c>
      <c r="G2127" s="149">
        <v>120</v>
      </c>
      <c r="H2127" s="149">
        <v>120</v>
      </c>
      <c r="I2127" s="345">
        <v>480</v>
      </c>
      <c r="J2127" s="154">
        <v>451200</v>
      </c>
      <c r="K2127" s="152" t="s">
        <v>2165</v>
      </c>
    </row>
    <row r="2128" spans="1:11" ht="21" x14ac:dyDescent="0.2">
      <c r="A2128" s="392">
        <v>384</v>
      </c>
      <c r="B2128" s="157" t="s">
        <v>4134</v>
      </c>
      <c r="C2128" s="152" t="s">
        <v>44</v>
      </c>
      <c r="D2128" s="154">
        <v>250</v>
      </c>
      <c r="E2128" s="149">
        <v>6</v>
      </c>
      <c r="F2128" s="149">
        <v>0</v>
      </c>
      <c r="G2128" s="149">
        <v>6</v>
      </c>
      <c r="H2128" s="149">
        <v>0</v>
      </c>
      <c r="I2128" s="149">
        <v>12</v>
      </c>
      <c r="J2128" s="154">
        <v>3000</v>
      </c>
      <c r="K2128" s="152" t="s">
        <v>2165</v>
      </c>
    </row>
    <row r="2129" spans="1:11" ht="21" x14ac:dyDescent="0.2">
      <c r="A2129" s="392">
        <v>385</v>
      </c>
      <c r="B2129" s="395" t="s">
        <v>4135</v>
      </c>
      <c r="C2129" s="396" t="s">
        <v>2456</v>
      </c>
      <c r="D2129" s="397">
        <v>300</v>
      </c>
      <c r="E2129" s="149">
        <v>2</v>
      </c>
      <c r="F2129" s="149">
        <v>0</v>
      </c>
      <c r="G2129" s="149">
        <v>0</v>
      </c>
      <c r="H2129" s="149">
        <v>0</v>
      </c>
      <c r="I2129" s="149">
        <v>2</v>
      </c>
      <c r="J2129" s="154">
        <v>600</v>
      </c>
      <c r="K2129" s="152" t="s">
        <v>2165</v>
      </c>
    </row>
    <row r="2130" spans="1:11" ht="21" x14ac:dyDescent="0.45">
      <c r="A2130" s="145">
        <v>386</v>
      </c>
      <c r="B2130" s="157" t="s">
        <v>4136</v>
      </c>
      <c r="C2130" s="398" t="s">
        <v>49</v>
      </c>
      <c r="D2130" s="399">
        <v>4.5</v>
      </c>
      <c r="E2130" s="200">
        <v>15000</v>
      </c>
      <c r="F2130" s="149">
        <v>0</v>
      </c>
      <c r="G2130" s="149">
        <v>0</v>
      </c>
      <c r="H2130" s="149">
        <v>0</v>
      </c>
      <c r="I2130" s="200">
        <v>15000</v>
      </c>
      <c r="J2130" s="154">
        <v>67500</v>
      </c>
      <c r="K2130" s="152" t="s">
        <v>2165</v>
      </c>
    </row>
    <row r="2131" spans="1:11" ht="21" x14ac:dyDescent="0.2">
      <c r="A2131" s="392">
        <v>387</v>
      </c>
      <c r="B2131" s="157" t="s">
        <v>4137</v>
      </c>
      <c r="C2131" s="400" t="s">
        <v>2456</v>
      </c>
      <c r="D2131" s="296">
        <v>500</v>
      </c>
      <c r="E2131" s="149">
        <v>24</v>
      </c>
      <c r="F2131" s="149">
        <v>0</v>
      </c>
      <c r="G2131" s="149">
        <v>0</v>
      </c>
      <c r="H2131" s="149">
        <v>0</v>
      </c>
      <c r="I2131" s="149">
        <v>24</v>
      </c>
      <c r="J2131" s="154">
        <v>12000</v>
      </c>
      <c r="K2131" s="152" t="s">
        <v>2165</v>
      </c>
    </row>
    <row r="2132" spans="1:11" ht="21" x14ac:dyDescent="0.2">
      <c r="A2132" s="392">
        <v>388</v>
      </c>
      <c r="B2132" s="157" t="s">
        <v>4138</v>
      </c>
      <c r="C2132" s="400" t="s">
        <v>2456</v>
      </c>
      <c r="D2132" s="296">
        <v>750</v>
      </c>
      <c r="E2132" s="149">
        <v>60</v>
      </c>
      <c r="F2132" s="149">
        <v>0</v>
      </c>
      <c r="G2132" s="149">
        <v>0</v>
      </c>
      <c r="H2132" s="149">
        <v>0</v>
      </c>
      <c r="I2132" s="149">
        <v>60</v>
      </c>
      <c r="J2132" s="154">
        <v>45000</v>
      </c>
      <c r="K2132" s="152" t="s">
        <v>2165</v>
      </c>
    </row>
    <row r="2133" spans="1:11" ht="21" x14ac:dyDescent="0.2">
      <c r="A2133" s="145">
        <v>389</v>
      </c>
      <c r="B2133" s="157" t="s">
        <v>4139</v>
      </c>
      <c r="C2133" s="400" t="s">
        <v>2456</v>
      </c>
      <c r="D2133" s="296">
        <v>750</v>
      </c>
      <c r="E2133" s="149">
        <v>60</v>
      </c>
      <c r="F2133" s="149">
        <v>0</v>
      </c>
      <c r="G2133" s="149">
        <v>0</v>
      </c>
      <c r="H2133" s="149">
        <v>0</v>
      </c>
      <c r="I2133" s="149">
        <v>60</v>
      </c>
      <c r="J2133" s="154">
        <v>45000</v>
      </c>
      <c r="K2133" s="152" t="s">
        <v>2165</v>
      </c>
    </row>
    <row r="2134" spans="1:11" ht="21" x14ac:dyDescent="0.2">
      <c r="A2134" s="392">
        <v>390</v>
      </c>
      <c r="B2134" s="157" t="s">
        <v>4140</v>
      </c>
      <c r="C2134" s="400" t="s">
        <v>2456</v>
      </c>
      <c r="D2134" s="296">
        <v>1000</v>
      </c>
      <c r="E2134" s="149">
        <v>16</v>
      </c>
      <c r="F2134" s="149">
        <v>0</v>
      </c>
      <c r="G2134" s="149">
        <v>0</v>
      </c>
      <c r="H2134" s="149">
        <v>0</v>
      </c>
      <c r="I2134" s="149">
        <v>16</v>
      </c>
      <c r="J2134" s="154">
        <v>16000</v>
      </c>
      <c r="K2134" s="152" t="s">
        <v>2165</v>
      </c>
    </row>
    <row r="2135" spans="1:11" ht="21" x14ac:dyDescent="0.2">
      <c r="A2135" s="392">
        <v>391</v>
      </c>
      <c r="B2135" s="157" t="s">
        <v>4141</v>
      </c>
      <c r="C2135" s="401" t="s">
        <v>49</v>
      </c>
      <c r="D2135" s="296">
        <v>300</v>
      </c>
      <c r="E2135" s="149">
        <v>12</v>
      </c>
      <c r="F2135" s="149">
        <v>0</v>
      </c>
      <c r="G2135" s="149">
        <v>0</v>
      </c>
      <c r="H2135" s="149">
        <v>0</v>
      </c>
      <c r="I2135" s="149">
        <v>12</v>
      </c>
      <c r="J2135" s="154">
        <v>3600</v>
      </c>
      <c r="K2135" s="152" t="s">
        <v>2165</v>
      </c>
    </row>
    <row r="2136" spans="1:11" ht="21" x14ac:dyDescent="0.2">
      <c r="A2136" s="145">
        <v>392</v>
      </c>
      <c r="B2136" s="157" t="s">
        <v>4142</v>
      </c>
      <c r="C2136" s="400" t="s">
        <v>2456</v>
      </c>
      <c r="D2136" s="296">
        <v>700</v>
      </c>
      <c r="E2136" s="149">
        <v>6</v>
      </c>
      <c r="F2136" s="149">
        <v>0</v>
      </c>
      <c r="G2136" s="149">
        <v>0</v>
      </c>
      <c r="H2136" s="149">
        <v>0</v>
      </c>
      <c r="I2136" s="149">
        <v>6</v>
      </c>
      <c r="J2136" s="154">
        <v>4200</v>
      </c>
      <c r="K2136" s="152" t="s">
        <v>2165</v>
      </c>
    </row>
    <row r="2137" spans="1:11" ht="21" x14ac:dyDescent="0.2">
      <c r="A2137" s="392">
        <v>393</v>
      </c>
      <c r="B2137" s="157" t="s">
        <v>4143</v>
      </c>
      <c r="C2137" s="401" t="s">
        <v>49</v>
      </c>
      <c r="D2137" s="296">
        <v>85</v>
      </c>
      <c r="E2137" s="149">
        <v>24</v>
      </c>
      <c r="F2137" s="149">
        <v>0</v>
      </c>
      <c r="G2137" s="149">
        <v>0</v>
      </c>
      <c r="H2137" s="149">
        <v>0</v>
      </c>
      <c r="I2137" s="149">
        <v>24</v>
      </c>
      <c r="J2137" s="154">
        <v>2040</v>
      </c>
      <c r="K2137" s="152" t="s">
        <v>2165</v>
      </c>
    </row>
    <row r="2138" spans="1:11" ht="21" x14ac:dyDescent="0.2">
      <c r="A2138" s="392">
        <v>394</v>
      </c>
      <c r="B2138" s="157" t="s">
        <v>4144</v>
      </c>
      <c r="C2138" s="402" t="s">
        <v>49</v>
      </c>
      <c r="D2138" s="403">
        <v>85</v>
      </c>
      <c r="E2138" s="149">
        <v>24</v>
      </c>
      <c r="F2138" s="149">
        <v>0</v>
      </c>
      <c r="G2138" s="149">
        <v>0</v>
      </c>
      <c r="H2138" s="149">
        <v>0</v>
      </c>
      <c r="I2138" s="149">
        <v>24</v>
      </c>
      <c r="J2138" s="154">
        <v>2040</v>
      </c>
      <c r="K2138" s="152" t="s">
        <v>2165</v>
      </c>
    </row>
    <row r="2139" spans="1:11" ht="21" x14ac:dyDescent="0.2">
      <c r="A2139" s="145">
        <v>395</v>
      </c>
      <c r="B2139" s="157" t="s">
        <v>4145</v>
      </c>
      <c r="C2139" s="401" t="s">
        <v>49</v>
      </c>
      <c r="D2139" s="296">
        <v>4.5</v>
      </c>
      <c r="E2139" s="118">
        <v>2000</v>
      </c>
      <c r="F2139" s="118">
        <v>2000</v>
      </c>
      <c r="G2139" s="149">
        <v>2000</v>
      </c>
      <c r="H2139" s="149">
        <v>2000</v>
      </c>
      <c r="I2139" s="149">
        <v>8000</v>
      </c>
      <c r="J2139" s="154">
        <v>36000</v>
      </c>
      <c r="K2139" s="152" t="s">
        <v>3928</v>
      </c>
    </row>
    <row r="2140" spans="1:11" ht="23.25" x14ac:dyDescent="0.5">
      <c r="A2140" s="374" t="s">
        <v>4327</v>
      </c>
      <c r="B2140" s="374"/>
    </row>
    <row r="2141" spans="1:11" ht="21" x14ac:dyDescent="0.2">
      <c r="A2141" s="145">
        <v>1</v>
      </c>
      <c r="B2141" s="157" t="s">
        <v>1576</v>
      </c>
      <c r="C2141" s="152" t="s">
        <v>13</v>
      </c>
      <c r="D2141" s="154">
        <v>50</v>
      </c>
      <c r="E2141" s="149">
        <v>200</v>
      </c>
      <c r="F2141" s="149">
        <v>0</v>
      </c>
      <c r="G2141" s="149">
        <v>0</v>
      </c>
      <c r="H2141" s="149">
        <v>0</v>
      </c>
      <c r="I2141" s="345">
        <v>200</v>
      </c>
      <c r="J2141" s="154">
        <v>10000</v>
      </c>
      <c r="K2141" s="152" t="s">
        <v>2095</v>
      </c>
    </row>
    <row r="2142" spans="1:11" ht="21" x14ac:dyDescent="0.2">
      <c r="A2142" s="145">
        <v>4</v>
      </c>
      <c r="B2142" s="255" t="s">
        <v>4148</v>
      </c>
      <c r="C2142" s="152" t="s">
        <v>138</v>
      </c>
      <c r="D2142" s="154">
        <v>80</v>
      </c>
      <c r="E2142" s="118">
        <v>0</v>
      </c>
      <c r="F2142" s="149">
        <v>5</v>
      </c>
      <c r="G2142" s="149">
        <v>0</v>
      </c>
      <c r="H2142" s="149">
        <v>0</v>
      </c>
      <c r="I2142" s="345">
        <v>5</v>
      </c>
      <c r="J2142" s="154">
        <v>400</v>
      </c>
      <c r="K2142" s="152" t="s">
        <v>2129</v>
      </c>
    </row>
    <row r="2143" spans="1:11" ht="21" x14ac:dyDescent="0.2">
      <c r="A2143" s="145">
        <v>5</v>
      </c>
      <c r="B2143" s="157" t="s">
        <v>1584</v>
      </c>
      <c r="C2143" s="152" t="s">
        <v>13</v>
      </c>
      <c r="D2143" s="154">
        <v>200</v>
      </c>
      <c r="E2143" s="149">
        <v>100</v>
      </c>
      <c r="F2143" s="149">
        <v>0</v>
      </c>
      <c r="G2143" s="149">
        <v>0</v>
      </c>
      <c r="H2143" s="149">
        <v>0</v>
      </c>
      <c r="I2143" s="345">
        <v>100</v>
      </c>
      <c r="J2143" s="154">
        <v>20000</v>
      </c>
      <c r="K2143" s="152" t="s">
        <v>2095</v>
      </c>
    </row>
    <row r="2144" spans="1:11" ht="105" x14ac:dyDescent="0.2">
      <c r="A2144" s="145">
        <v>7</v>
      </c>
      <c r="B2144" s="255" t="s">
        <v>135</v>
      </c>
      <c r="C2144" s="152" t="s">
        <v>49</v>
      </c>
      <c r="D2144" s="154">
        <v>85</v>
      </c>
      <c r="E2144" s="118">
        <v>64</v>
      </c>
      <c r="F2144" s="149">
        <v>16</v>
      </c>
      <c r="G2144" s="149">
        <v>13</v>
      </c>
      <c r="H2144" s="149">
        <v>3</v>
      </c>
      <c r="I2144" s="345">
        <v>96</v>
      </c>
      <c r="J2144" s="154">
        <v>8160</v>
      </c>
      <c r="K2144" s="218" t="s">
        <v>4149</v>
      </c>
    </row>
    <row r="2145" spans="1:11" ht="42" x14ac:dyDescent="0.2">
      <c r="A2145" s="145">
        <v>9</v>
      </c>
      <c r="B2145" s="125" t="s">
        <v>4150</v>
      </c>
      <c r="C2145" s="117" t="s">
        <v>49</v>
      </c>
      <c r="D2145" s="116">
        <v>85</v>
      </c>
      <c r="E2145" s="114">
        <v>13</v>
      </c>
      <c r="F2145" s="114">
        <v>2</v>
      </c>
      <c r="G2145" s="114">
        <v>4</v>
      </c>
      <c r="H2145" s="114">
        <v>4</v>
      </c>
      <c r="I2145" s="345">
        <v>23</v>
      </c>
      <c r="J2145" s="154">
        <v>1955</v>
      </c>
      <c r="K2145" s="158" t="s">
        <v>4322</v>
      </c>
    </row>
    <row r="2146" spans="1:11" ht="21" x14ac:dyDescent="0.2">
      <c r="A2146" s="145">
        <v>11</v>
      </c>
      <c r="B2146" s="157" t="s">
        <v>1286</v>
      </c>
      <c r="C2146" s="152" t="s">
        <v>49</v>
      </c>
      <c r="D2146" s="154">
        <v>1500</v>
      </c>
      <c r="E2146" s="149">
        <v>1</v>
      </c>
      <c r="F2146" s="149">
        <v>1</v>
      </c>
      <c r="G2146" s="149">
        <v>1</v>
      </c>
      <c r="H2146" s="149">
        <v>1</v>
      </c>
      <c r="I2146" s="345">
        <v>4</v>
      </c>
      <c r="J2146" s="154">
        <v>6000</v>
      </c>
      <c r="K2146" s="152" t="s">
        <v>2085</v>
      </c>
    </row>
    <row r="2147" spans="1:11" ht="21" x14ac:dyDescent="0.2">
      <c r="A2147" s="145">
        <v>12</v>
      </c>
      <c r="B2147" s="157" t="s">
        <v>4151</v>
      </c>
      <c r="C2147" s="152" t="s">
        <v>223</v>
      </c>
      <c r="D2147" s="154">
        <v>170</v>
      </c>
      <c r="E2147" s="149">
        <v>200</v>
      </c>
      <c r="F2147" s="149">
        <v>0</v>
      </c>
      <c r="G2147" s="149">
        <v>0</v>
      </c>
      <c r="H2147" s="149">
        <v>0</v>
      </c>
      <c r="I2147" s="345">
        <v>200</v>
      </c>
      <c r="J2147" s="154">
        <v>34000</v>
      </c>
      <c r="K2147" s="152" t="s">
        <v>1976</v>
      </c>
    </row>
    <row r="2148" spans="1:11" ht="21" x14ac:dyDescent="0.2">
      <c r="A2148" s="145">
        <v>13</v>
      </c>
      <c r="B2148" s="157" t="s">
        <v>4152</v>
      </c>
      <c r="C2148" s="152" t="s">
        <v>223</v>
      </c>
      <c r="D2148" s="154">
        <v>170</v>
      </c>
      <c r="E2148" s="149">
        <v>50</v>
      </c>
      <c r="F2148" s="149">
        <v>0</v>
      </c>
      <c r="G2148" s="149">
        <v>0</v>
      </c>
      <c r="H2148" s="149">
        <v>0</v>
      </c>
      <c r="I2148" s="345">
        <v>50</v>
      </c>
      <c r="J2148" s="154">
        <v>8500</v>
      </c>
      <c r="K2148" s="152" t="s">
        <v>1976</v>
      </c>
    </row>
    <row r="2149" spans="1:11" ht="21" x14ac:dyDescent="0.2">
      <c r="A2149" s="145">
        <v>14</v>
      </c>
      <c r="B2149" s="157" t="s">
        <v>1983</v>
      </c>
      <c r="C2149" s="152" t="s">
        <v>223</v>
      </c>
      <c r="D2149" s="154">
        <v>170</v>
      </c>
      <c r="E2149" s="149">
        <v>50</v>
      </c>
      <c r="F2149" s="149">
        <v>0</v>
      </c>
      <c r="G2149" s="149">
        <v>0</v>
      </c>
      <c r="H2149" s="149">
        <v>0</v>
      </c>
      <c r="I2149" s="345">
        <v>50</v>
      </c>
      <c r="J2149" s="154">
        <v>8500</v>
      </c>
      <c r="K2149" s="152" t="s">
        <v>1976</v>
      </c>
    </row>
    <row r="2150" spans="1:11" ht="21" x14ac:dyDescent="0.2">
      <c r="A2150" s="145">
        <v>15</v>
      </c>
      <c r="B2150" s="255" t="s">
        <v>409</v>
      </c>
      <c r="C2150" s="152" t="s">
        <v>138</v>
      </c>
      <c r="D2150" s="154">
        <v>123.05</v>
      </c>
      <c r="E2150" s="118">
        <v>400</v>
      </c>
      <c r="F2150" s="118">
        <v>400</v>
      </c>
      <c r="G2150" s="149">
        <v>400</v>
      </c>
      <c r="H2150" s="149">
        <v>300</v>
      </c>
      <c r="I2150" s="345">
        <v>1500</v>
      </c>
      <c r="J2150" s="154">
        <v>184575</v>
      </c>
      <c r="K2150" s="152" t="s">
        <v>2838</v>
      </c>
    </row>
    <row r="2151" spans="1:11" ht="21" x14ac:dyDescent="0.2">
      <c r="A2151" s="145">
        <v>16</v>
      </c>
      <c r="B2151" s="157" t="s">
        <v>1839</v>
      </c>
      <c r="C2151" s="152" t="s">
        <v>360</v>
      </c>
      <c r="D2151" s="154">
        <v>160</v>
      </c>
      <c r="E2151" s="118">
        <v>10</v>
      </c>
      <c r="F2151" s="149">
        <v>10</v>
      </c>
      <c r="G2151" s="149">
        <v>10</v>
      </c>
      <c r="H2151" s="149">
        <v>10</v>
      </c>
      <c r="I2151" s="345">
        <v>40</v>
      </c>
      <c r="J2151" s="154">
        <v>6400</v>
      </c>
      <c r="K2151" s="152" t="s">
        <v>1837</v>
      </c>
    </row>
    <row r="2152" spans="1:11" ht="21" x14ac:dyDescent="0.2">
      <c r="A2152" s="145">
        <v>18</v>
      </c>
      <c r="B2152" s="157" t="s">
        <v>4153</v>
      </c>
      <c r="C2152" s="152" t="s">
        <v>138</v>
      </c>
      <c r="D2152" s="154">
        <v>25</v>
      </c>
      <c r="E2152" s="149">
        <v>3</v>
      </c>
      <c r="F2152" s="149">
        <v>0</v>
      </c>
      <c r="G2152" s="149">
        <v>2</v>
      </c>
      <c r="H2152" s="149">
        <v>0</v>
      </c>
      <c r="I2152" s="345">
        <v>5</v>
      </c>
      <c r="J2152" s="154">
        <v>125</v>
      </c>
      <c r="K2152" s="152" t="s">
        <v>3301</v>
      </c>
    </row>
    <row r="2153" spans="1:11" ht="23.25" x14ac:dyDescent="0.5">
      <c r="A2153" s="145">
        <v>19</v>
      </c>
      <c r="B2153" s="249" t="s">
        <v>4154</v>
      </c>
      <c r="C2153" s="404" t="s">
        <v>138</v>
      </c>
      <c r="D2153" s="250">
        <v>22</v>
      </c>
      <c r="E2153" s="253">
        <v>216</v>
      </c>
      <c r="F2153" s="149">
        <v>216</v>
      </c>
      <c r="G2153" s="149">
        <v>216</v>
      </c>
      <c r="H2153" s="149">
        <v>216</v>
      </c>
      <c r="I2153" s="345">
        <v>864</v>
      </c>
      <c r="J2153" s="154">
        <v>19008</v>
      </c>
      <c r="K2153" s="152" t="s">
        <v>2165</v>
      </c>
    </row>
    <row r="2154" spans="1:11" ht="21" x14ac:dyDescent="0.2">
      <c r="A2154" s="145">
        <v>20</v>
      </c>
      <c r="B2154" s="157" t="s">
        <v>492</v>
      </c>
      <c r="C2154" s="152" t="s">
        <v>89</v>
      </c>
      <c r="D2154" s="154">
        <v>120</v>
      </c>
      <c r="E2154" s="149">
        <v>0</v>
      </c>
      <c r="F2154" s="149">
        <v>10</v>
      </c>
      <c r="G2154" s="149">
        <v>0</v>
      </c>
      <c r="H2154" s="149">
        <v>0</v>
      </c>
      <c r="I2154" s="345">
        <v>10</v>
      </c>
      <c r="J2154" s="154">
        <v>1200</v>
      </c>
      <c r="K2154" s="152" t="s">
        <v>491</v>
      </c>
    </row>
    <row r="2155" spans="1:11" ht="23.25" x14ac:dyDescent="0.5">
      <c r="A2155" s="145">
        <v>22</v>
      </c>
      <c r="B2155" s="249" t="s">
        <v>4155</v>
      </c>
      <c r="C2155" s="404" t="s">
        <v>138</v>
      </c>
      <c r="D2155" s="250">
        <v>20</v>
      </c>
      <c r="E2155" s="253">
        <v>120</v>
      </c>
      <c r="F2155" s="149">
        <v>120</v>
      </c>
      <c r="G2155" s="149">
        <v>120</v>
      </c>
      <c r="H2155" s="149">
        <v>120</v>
      </c>
      <c r="I2155" s="345">
        <v>480</v>
      </c>
      <c r="J2155" s="154">
        <v>9600</v>
      </c>
      <c r="K2155" s="152" t="s">
        <v>2165</v>
      </c>
    </row>
    <row r="2156" spans="1:11" ht="23.25" x14ac:dyDescent="0.5">
      <c r="A2156" s="145">
        <v>23</v>
      </c>
      <c r="B2156" s="249" t="s">
        <v>4156</v>
      </c>
      <c r="C2156" s="404" t="s">
        <v>138</v>
      </c>
      <c r="D2156" s="250">
        <v>27</v>
      </c>
      <c r="E2156" s="253">
        <v>600</v>
      </c>
      <c r="F2156" s="149">
        <v>120</v>
      </c>
      <c r="G2156" s="149">
        <v>600</v>
      </c>
      <c r="H2156" s="149">
        <v>600</v>
      </c>
      <c r="I2156" s="345">
        <v>1920</v>
      </c>
      <c r="J2156" s="154">
        <v>51840</v>
      </c>
      <c r="K2156" s="152" t="s">
        <v>2165</v>
      </c>
    </row>
    <row r="2157" spans="1:11" ht="23.25" x14ac:dyDescent="0.5">
      <c r="A2157" s="145">
        <v>25</v>
      </c>
      <c r="B2157" s="249" t="s">
        <v>4157</v>
      </c>
      <c r="C2157" s="404" t="s">
        <v>44</v>
      </c>
      <c r="D2157" s="250">
        <v>120</v>
      </c>
      <c r="E2157" s="253">
        <v>15</v>
      </c>
      <c r="F2157" s="149">
        <v>15</v>
      </c>
      <c r="G2157" s="149">
        <v>15</v>
      </c>
      <c r="H2157" s="149">
        <v>15</v>
      </c>
      <c r="I2157" s="345">
        <v>60</v>
      </c>
      <c r="J2157" s="154">
        <v>7200</v>
      </c>
      <c r="K2157" s="152" t="s">
        <v>2165</v>
      </c>
    </row>
    <row r="2158" spans="1:11" ht="23.25" x14ac:dyDescent="0.5">
      <c r="A2158" s="145">
        <v>26</v>
      </c>
      <c r="B2158" s="249" t="s">
        <v>4158</v>
      </c>
      <c r="C2158" s="404" t="s">
        <v>44</v>
      </c>
      <c r="D2158" s="250">
        <v>120</v>
      </c>
      <c r="E2158" s="253">
        <v>18</v>
      </c>
      <c r="F2158" s="149">
        <v>18</v>
      </c>
      <c r="G2158" s="149">
        <v>18</v>
      </c>
      <c r="H2158" s="149">
        <v>18</v>
      </c>
      <c r="I2158" s="345">
        <v>72</v>
      </c>
      <c r="J2158" s="154">
        <v>8640</v>
      </c>
      <c r="K2158" s="152" t="s">
        <v>2165</v>
      </c>
    </row>
    <row r="2159" spans="1:11" ht="21" x14ac:dyDescent="0.2">
      <c r="A2159" s="145">
        <v>29</v>
      </c>
      <c r="B2159" s="157" t="s">
        <v>410</v>
      </c>
      <c r="C2159" s="152" t="s">
        <v>138</v>
      </c>
      <c r="D2159" s="154">
        <v>30</v>
      </c>
      <c r="E2159" s="118">
        <v>0</v>
      </c>
      <c r="F2159" s="118">
        <v>36</v>
      </c>
      <c r="G2159" s="149">
        <v>0</v>
      </c>
      <c r="H2159" s="149">
        <v>0</v>
      </c>
      <c r="I2159" s="345">
        <v>36</v>
      </c>
      <c r="J2159" s="154">
        <v>1080</v>
      </c>
      <c r="K2159" s="152" t="s">
        <v>2838</v>
      </c>
    </row>
    <row r="2160" spans="1:11" ht="21" x14ac:dyDescent="0.2">
      <c r="A2160" s="145">
        <v>31</v>
      </c>
      <c r="B2160" s="157" t="s">
        <v>412</v>
      </c>
      <c r="C2160" s="152" t="s">
        <v>212</v>
      </c>
      <c r="D2160" s="154">
        <v>500</v>
      </c>
      <c r="E2160" s="118">
        <v>0</v>
      </c>
      <c r="F2160" s="118">
        <v>12</v>
      </c>
      <c r="G2160" s="149">
        <v>0</v>
      </c>
      <c r="H2160" s="149">
        <v>0</v>
      </c>
      <c r="I2160" s="345">
        <v>12</v>
      </c>
      <c r="J2160" s="154">
        <v>6000</v>
      </c>
      <c r="K2160" s="152" t="s">
        <v>2838</v>
      </c>
    </row>
    <row r="2161" spans="1:11" ht="21" x14ac:dyDescent="0.2">
      <c r="A2161" s="145">
        <v>32</v>
      </c>
      <c r="B2161" s="157" t="s">
        <v>1585</v>
      </c>
      <c r="C2161" s="152" t="s">
        <v>212</v>
      </c>
      <c r="D2161" s="154">
        <v>600</v>
      </c>
      <c r="E2161" s="118">
        <v>10</v>
      </c>
      <c r="F2161" s="118">
        <v>0</v>
      </c>
      <c r="G2161" s="149">
        <v>10</v>
      </c>
      <c r="H2161" s="149">
        <v>0</v>
      </c>
      <c r="I2161" s="345">
        <v>20</v>
      </c>
      <c r="J2161" s="154">
        <v>12000</v>
      </c>
      <c r="K2161" s="152" t="s">
        <v>2095</v>
      </c>
    </row>
    <row r="2162" spans="1:11" ht="23.25" x14ac:dyDescent="0.5">
      <c r="A2162" s="145">
        <v>33</v>
      </c>
      <c r="B2162" s="249" t="s">
        <v>4159</v>
      </c>
      <c r="C2162" s="404" t="s">
        <v>546</v>
      </c>
      <c r="D2162" s="250">
        <v>145</v>
      </c>
      <c r="E2162" s="253">
        <v>20</v>
      </c>
      <c r="F2162" s="118">
        <v>20</v>
      </c>
      <c r="G2162" s="149">
        <v>20</v>
      </c>
      <c r="H2162" s="149">
        <v>20</v>
      </c>
      <c r="I2162" s="345">
        <v>80</v>
      </c>
      <c r="J2162" s="154">
        <v>11600</v>
      </c>
      <c r="K2162" s="152" t="s">
        <v>2165</v>
      </c>
    </row>
    <row r="2163" spans="1:11" ht="23.25" x14ac:dyDescent="0.5">
      <c r="A2163" s="145">
        <v>34</v>
      </c>
      <c r="B2163" s="249" t="s">
        <v>4160</v>
      </c>
      <c r="C2163" s="404" t="s">
        <v>546</v>
      </c>
      <c r="D2163" s="250">
        <v>82</v>
      </c>
      <c r="E2163" s="253">
        <v>900</v>
      </c>
      <c r="F2163" s="149">
        <v>900</v>
      </c>
      <c r="G2163" s="149">
        <v>900</v>
      </c>
      <c r="H2163" s="149">
        <v>900</v>
      </c>
      <c r="I2163" s="345">
        <v>3600</v>
      </c>
      <c r="J2163" s="154">
        <v>295200</v>
      </c>
      <c r="K2163" s="152" t="s">
        <v>2165</v>
      </c>
    </row>
    <row r="2164" spans="1:11" ht="23.25" x14ac:dyDescent="0.5">
      <c r="A2164" s="145">
        <v>35</v>
      </c>
      <c r="B2164" s="249" t="s">
        <v>4161</v>
      </c>
      <c r="C2164" s="404" t="s">
        <v>360</v>
      </c>
      <c r="D2164" s="250">
        <v>50</v>
      </c>
      <c r="E2164" s="253">
        <v>550</v>
      </c>
      <c r="F2164" s="149">
        <v>550</v>
      </c>
      <c r="G2164" s="149">
        <v>550</v>
      </c>
      <c r="H2164" s="149">
        <v>550</v>
      </c>
      <c r="I2164" s="345">
        <v>2200</v>
      </c>
      <c r="J2164" s="154">
        <v>110000</v>
      </c>
      <c r="K2164" s="152" t="s">
        <v>2165</v>
      </c>
    </row>
    <row r="2165" spans="1:11" ht="21" x14ac:dyDescent="0.2">
      <c r="A2165" s="145">
        <v>36</v>
      </c>
      <c r="B2165" s="157" t="s">
        <v>4162</v>
      </c>
      <c r="C2165" s="152" t="s">
        <v>360</v>
      </c>
      <c r="D2165" s="154">
        <v>160</v>
      </c>
      <c r="E2165" s="118">
        <v>0</v>
      </c>
      <c r="F2165" s="149">
        <v>50</v>
      </c>
      <c r="G2165" s="149">
        <v>0</v>
      </c>
      <c r="H2165" s="149">
        <v>0</v>
      </c>
      <c r="I2165" s="345">
        <v>50</v>
      </c>
      <c r="J2165" s="154">
        <v>8000</v>
      </c>
      <c r="K2165" s="152" t="s">
        <v>491</v>
      </c>
    </row>
    <row r="2166" spans="1:11" ht="21" x14ac:dyDescent="0.2">
      <c r="A2166" s="145">
        <v>37</v>
      </c>
      <c r="B2166" s="255" t="s">
        <v>4163</v>
      </c>
      <c r="C2166" s="152" t="s">
        <v>307</v>
      </c>
      <c r="D2166" s="154">
        <v>300</v>
      </c>
      <c r="E2166" s="118">
        <v>12</v>
      </c>
      <c r="F2166" s="118">
        <v>12</v>
      </c>
      <c r="G2166" s="149">
        <v>12</v>
      </c>
      <c r="H2166" s="149">
        <v>0</v>
      </c>
      <c r="I2166" s="345">
        <v>36</v>
      </c>
      <c r="J2166" s="154">
        <v>10800</v>
      </c>
      <c r="K2166" s="152" t="s">
        <v>2080</v>
      </c>
    </row>
    <row r="2167" spans="1:11" ht="23.25" x14ac:dyDescent="0.5">
      <c r="A2167" s="145">
        <v>39</v>
      </c>
      <c r="B2167" s="249" t="s">
        <v>4164</v>
      </c>
      <c r="C2167" s="404" t="s">
        <v>546</v>
      </c>
      <c r="D2167" s="250">
        <v>80</v>
      </c>
      <c r="E2167" s="251">
        <v>6</v>
      </c>
      <c r="F2167" s="149">
        <v>0</v>
      </c>
      <c r="G2167" s="149">
        <v>6</v>
      </c>
      <c r="H2167" s="149">
        <v>0</v>
      </c>
      <c r="I2167" s="345">
        <v>12</v>
      </c>
      <c r="J2167" s="154">
        <v>960</v>
      </c>
      <c r="K2167" s="152" t="s">
        <v>2165</v>
      </c>
    </row>
    <row r="2168" spans="1:11" ht="23.25" x14ac:dyDescent="0.5">
      <c r="A2168" s="145">
        <v>40</v>
      </c>
      <c r="B2168" s="249" t="s">
        <v>4165</v>
      </c>
      <c r="C2168" s="404" t="s">
        <v>546</v>
      </c>
      <c r="D2168" s="250">
        <v>80</v>
      </c>
      <c r="E2168" s="251">
        <v>6</v>
      </c>
      <c r="F2168" s="149">
        <v>0</v>
      </c>
      <c r="G2168" s="149">
        <v>6</v>
      </c>
      <c r="H2168" s="149">
        <v>0</v>
      </c>
      <c r="I2168" s="345">
        <v>12</v>
      </c>
      <c r="J2168" s="154">
        <v>960</v>
      </c>
      <c r="K2168" s="152" t="s">
        <v>2165</v>
      </c>
    </row>
    <row r="2169" spans="1:11" ht="23.25" x14ac:dyDescent="0.5">
      <c r="A2169" s="145">
        <v>41</v>
      </c>
      <c r="B2169" s="249" t="s">
        <v>4166</v>
      </c>
      <c r="C2169" s="404" t="s">
        <v>546</v>
      </c>
      <c r="D2169" s="250">
        <v>80</v>
      </c>
      <c r="E2169" s="251">
        <v>6</v>
      </c>
      <c r="F2169" s="149">
        <v>0</v>
      </c>
      <c r="G2169" s="149">
        <v>6</v>
      </c>
      <c r="H2169" s="149">
        <v>0</v>
      </c>
      <c r="I2169" s="345">
        <v>12</v>
      </c>
      <c r="J2169" s="154">
        <v>960</v>
      </c>
      <c r="K2169" s="152" t="s">
        <v>2165</v>
      </c>
    </row>
    <row r="2170" spans="1:11" ht="23.25" x14ac:dyDescent="0.5">
      <c r="A2170" s="145">
        <v>42</v>
      </c>
      <c r="B2170" s="249" t="s">
        <v>4167</v>
      </c>
      <c r="C2170" s="404" t="s">
        <v>546</v>
      </c>
      <c r="D2170" s="250">
        <v>80</v>
      </c>
      <c r="E2170" s="251">
        <v>6</v>
      </c>
      <c r="F2170" s="149">
        <v>0</v>
      </c>
      <c r="G2170" s="149">
        <v>6</v>
      </c>
      <c r="H2170" s="149">
        <v>0</v>
      </c>
      <c r="I2170" s="345">
        <v>12</v>
      </c>
      <c r="J2170" s="154">
        <v>960</v>
      </c>
      <c r="K2170" s="152" t="s">
        <v>2165</v>
      </c>
    </row>
    <row r="2171" spans="1:11" ht="23.25" x14ac:dyDescent="0.5">
      <c r="A2171" s="145">
        <v>43</v>
      </c>
      <c r="B2171" s="249" t="s">
        <v>4168</v>
      </c>
      <c r="C2171" s="404" t="s">
        <v>546</v>
      </c>
      <c r="D2171" s="250">
        <v>70</v>
      </c>
      <c r="E2171" s="253">
        <v>15</v>
      </c>
      <c r="F2171" s="149">
        <v>15</v>
      </c>
      <c r="G2171" s="149">
        <v>15</v>
      </c>
      <c r="H2171" s="149">
        <v>15</v>
      </c>
      <c r="I2171" s="345">
        <v>60</v>
      </c>
      <c r="J2171" s="154">
        <v>4200</v>
      </c>
      <c r="K2171" s="152" t="s">
        <v>2165</v>
      </c>
    </row>
    <row r="2172" spans="1:11" ht="23.25" x14ac:dyDescent="0.5">
      <c r="A2172" s="145">
        <v>44</v>
      </c>
      <c r="B2172" s="249" t="s">
        <v>4169</v>
      </c>
      <c r="C2172" s="404" t="s">
        <v>546</v>
      </c>
      <c r="D2172" s="250">
        <v>70</v>
      </c>
      <c r="E2172" s="253">
        <v>20</v>
      </c>
      <c r="F2172" s="149">
        <v>20</v>
      </c>
      <c r="G2172" s="149">
        <v>20</v>
      </c>
      <c r="H2172" s="149">
        <v>20</v>
      </c>
      <c r="I2172" s="345">
        <v>80</v>
      </c>
      <c r="J2172" s="154">
        <v>5600</v>
      </c>
      <c r="K2172" s="152" t="s">
        <v>2165</v>
      </c>
    </row>
    <row r="2173" spans="1:11" ht="23.25" x14ac:dyDescent="0.5">
      <c r="A2173" s="145">
        <v>45</v>
      </c>
      <c r="B2173" s="249" t="s">
        <v>4170</v>
      </c>
      <c r="C2173" s="404" t="s">
        <v>546</v>
      </c>
      <c r="D2173" s="250">
        <v>70</v>
      </c>
      <c r="E2173" s="253">
        <v>20</v>
      </c>
      <c r="F2173" s="149">
        <v>20</v>
      </c>
      <c r="G2173" s="149">
        <v>20</v>
      </c>
      <c r="H2173" s="149">
        <v>20</v>
      </c>
      <c r="I2173" s="345">
        <v>80</v>
      </c>
      <c r="J2173" s="154">
        <v>5600</v>
      </c>
      <c r="K2173" s="152" t="s">
        <v>2165</v>
      </c>
    </row>
    <row r="2174" spans="1:11" ht="23.25" x14ac:dyDescent="0.5">
      <c r="A2174" s="145">
        <v>46</v>
      </c>
      <c r="B2174" s="249" t="s">
        <v>4171</v>
      </c>
      <c r="C2174" s="404" t="s">
        <v>546</v>
      </c>
      <c r="D2174" s="250">
        <v>70</v>
      </c>
      <c r="E2174" s="253">
        <v>15</v>
      </c>
      <c r="F2174" s="149">
        <v>15</v>
      </c>
      <c r="G2174" s="149">
        <v>15</v>
      </c>
      <c r="H2174" s="149">
        <v>15</v>
      </c>
      <c r="I2174" s="345">
        <v>60</v>
      </c>
      <c r="J2174" s="154">
        <v>4200</v>
      </c>
      <c r="K2174" s="152" t="s">
        <v>2165</v>
      </c>
    </row>
    <row r="2175" spans="1:11" ht="21" x14ac:dyDescent="0.2">
      <c r="A2175" s="145">
        <v>51</v>
      </c>
      <c r="B2175" s="157" t="s">
        <v>1844</v>
      </c>
      <c r="C2175" s="152" t="s">
        <v>360</v>
      </c>
      <c r="D2175" s="154">
        <v>170</v>
      </c>
      <c r="E2175" s="118">
        <v>5</v>
      </c>
      <c r="F2175" s="149">
        <v>5</v>
      </c>
      <c r="G2175" s="149">
        <v>5</v>
      </c>
      <c r="H2175" s="149">
        <v>5</v>
      </c>
      <c r="I2175" s="345">
        <v>20</v>
      </c>
      <c r="J2175" s="154">
        <v>3400</v>
      </c>
      <c r="K2175" s="152" t="s">
        <v>1837</v>
      </c>
    </row>
    <row r="2176" spans="1:11" ht="21" x14ac:dyDescent="0.2">
      <c r="A2176" s="145">
        <v>54</v>
      </c>
      <c r="B2176" s="157" t="s">
        <v>495</v>
      </c>
      <c r="C2176" s="152" t="s">
        <v>360</v>
      </c>
      <c r="D2176" s="154">
        <v>85</v>
      </c>
      <c r="E2176" s="149">
        <v>0</v>
      </c>
      <c r="F2176" s="149">
        <v>50</v>
      </c>
      <c r="G2176" s="149">
        <v>0</v>
      </c>
      <c r="H2176" s="149">
        <v>0</v>
      </c>
      <c r="I2176" s="345">
        <v>50</v>
      </c>
      <c r="J2176" s="154">
        <v>4250</v>
      </c>
      <c r="K2176" s="152" t="s">
        <v>491</v>
      </c>
    </row>
    <row r="2177" spans="1:11" ht="21" x14ac:dyDescent="0.2">
      <c r="A2177" s="145">
        <v>58</v>
      </c>
      <c r="B2177" s="157" t="s">
        <v>1952</v>
      </c>
      <c r="C2177" s="152" t="s">
        <v>360</v>
      </c>
      <c r="D2177" s="154">
        <v>150</v>
      </c>
      <c r="E2177" s="118">
        <v>25</v>
      </c>
      <c r="F2177" s="149">
        <v>0</v>
      </c>
      <c r="G2177" s="149">
        <v>25</v>
      </c>
      <c r="H2177" s="149">
        <v>0</v>
      </c>
      <c r="I2177" s="345">
        <v>50</v>
      </c>
      <c r="J2177" s="154">
        <v>7500</v>
      </c>
      <c r="K2177" s="152" t="s">
        <v>3102</v>
      </c>
    </row>
    <row r="2178" spans="1:11" ht="21" x14ac:dyDescent="0.2">
      <c r="A2178" s="145">
        <v>61</v>
      </c>
      <c r="B2178" s="157" t="s">
        <v>1593</v>
      </c>
      <c r="C2178" s="152" t="s">
        <v>1588</v>
      </c>
      <c r="D2178" s="154">
        <v>240</v>
      </c>
      <c r="E2178" s="118">
        <v>1</v>
      </c>
      <c r="F2178" s="149">
        <v>1</v>
      </c>
      <c r="G2178" s="149">
        <v>2</v>
      </c>
      <c r="H2178" s="149">
        <v>0</v>
      </c>
      <c r="I2178" s="345">
        <v>4</v>
      </c>
      <c r="J2178" s="154">
        <v>960</v>
      </c>
      <c r="K2178" s="152" t="s">
        <v>2095</v>
      </c>
    </row>
    <row r="2179" spans="1:11" ht="21" x14ac:dyDescent="0.2">
      <c r="A2179" s="145">
        <v>64</v>
      </c>
      <c r="B2179" s="157" t="s">
        <v>4172</v>
      </c>
      <c r="C2179" s="152" t="s">
        <v>204</v>
      </c>
      <c r="D2179" s="154">
        <v>750</v>
      </c>
      <c r="E2179" s="149">
        <v>0</v>
      </c>
      <c r="F2179" s="149">
        <v>0</v>
      </c>
      <c r="G2179" s="149">
        <v>3</v>
      </c>
      <c r="H2179" s="149">
        <v>0</v>
      </c>
      <c r="I2179" s="345">
        <v>3</v>
      </c>
      <c r="J2179" s="154">
        <v>2250</v>
      </c>
      <c r="K2179" s="152" t="s">
        <v>3108</v>
      </c>
    </row>
    <row r="2180" spans="1:11" ht="21" x14ac:dyDescent="0.2">
      <c r="A2180" s="145">
        <v>65</v>
      </c>
      <c r="B2180" s="157" t="s">
        <v>4173</v>
      </c>
      <c r="C2180" s="152" t="s">
        <v>49</v>
      </c>
      <c r="D2180" s="154">
        <v>600</v>
      </c>
      <c r="E2180" s="149">
        <v>1</v>
      </c>
      <c r="F2180" s="149">
        <v>0</v>
      </c>
      <c r="G2180" s="149">
        <v>0</v>
      </c>
      <c r="H2180" s="149">
        <v>0</v>
      </c>
      <c r="I2180" s="345">
        <v>1</v>
      </c>
      <c r="J2180" s="154">
        <v>600</v>
      </c>
      <c r="K2180" s="152" t="s">
        <v>2097</v>
      </c>
    </row>
    <row r="2181" spans="1:11" ht="21" x14ac:dyDescent="0.2">
      <c r="A2181" s="145">
        <v>66</v>
      </c>
      <c r="B2181" s="157" t="s">
        <v>4174</v>
      </c>
      <c r="C2181" s="152" t="s">
        <v>204</v>
      </c>
      <c r="D2181" s="154">
        <v>24</v>
      </c>
      <c r="E2181" s="149">
        <v>100</v>
      </c>
      <c r="F2181" s="149">
        <v>0</v>
      </c>
      <c r="G2181" s="149">
        <v>0</v>
      </c>
      <c r="H2181" s="149">
        <v>0</v>
      </c>
      <c r="I2181" s="345">
        <v>100</v>
      </c>
      <c r="J2181" s="154">
        <v>2400</v>
      </c>
      <c r="K2181" s="152" t="s">
        <v>2095</v>
      </c>
    </row>
    <row r="2182" spans="1:11" ht="21" x14ac:dyDescent="0.2">
      <c r="A2182" s="145">
        <v>72</v>
      </c>
      <c r="B2182" s="157" t="s">
        <v>4175</v>
      </c>
      <c r="C2182" s="152" t="s">
        <v>44</v>
      </c>
      <c r="D2182" s="154">
        <v>550</v>
      </c>
      <c r="E2182" s="118">
        <v>3</v>
      </c>
      <c r="F2182" s="149">
        <v>3</v>
      </c>
      <c r="G2182" s="149">
        <v>3</v>
      </c>
      <c r="H2182" s="149">
        <v>1</v>
      </c>
      <c r="I2182" s="345">
        <v>10</v>
      </c>
      <c r="J2182" s="154">
        <v>5500</v>
      </c>
      <c r="K2182" s="152" t="s">
        <v>2081</v>
      </c>
    </row>
    <row r="2183" spans="1:11" ht="21" x14ac:dyDescent="0.2">
      <c r="A2183" s="145">
        <v>75</v>
      </c>
      <c r="B2183" s="157" t="s">
        <v>4176</v>
      </c>
      <c r="C2183" s="152" t="s">
        <v>44</v>
      </c>
      <c r="D2183" s="154">
        <v>180</v>
      </c>
      <c r="E2183" s="118">
        <v>1</v>
      </c>
      <c r="F2183" s="118">
        <v>0</v>
      </c>
      <c r="G2183" s="149">
        <v>1</v>
      </c>
      <c r="H2183" s="149">
        <v>0</v>
      </c>
      <c r="I2183" s="345">
        <v>2</v>
      </c>
      <c r="J2183" s="154">
        <v>360</v>
      </c>
      <c r="K2183" s="152" t="s">
        <v>818</v>
      </c>
    </row>
    <row r="2184" spans="1:11" ht="21" x14ac:dyDescent="0.2">
      <c r="A2184" s="145">
        <v>76</v>
      </c>
      <c r="B2184" s="157" t="s">
        <v>4177</v>
      </c>
      <c r="C2184" s="152" t="s">
        <v>44</v>
      </c>
      <c r="D2184" s="154">
        <v>400</v>
      </c>
      <c r="E2184" s="149">
        <v>0</v>
      </c>
      <c r="F2184" s="149">
        <v>1</v>
      </c>
      <c r="G2184" s="149">
        <v>0</v>
      </c>
      <c r="H2184" s="149">
        <v>1</v>
      </c>
      <c r="I2184" s="345">
        <v>2</v>
      </c>
      <c r="J2184" s="154">
        <v>800</v>
      </c>
      <c r="K2184" s="152" t="s">
        <v>818</v>
      </c>
    </row>
    <row r="2185" spans="1:11" ht="21" x14ac:dyDescent="0.2">
      <c r="A2185" s="145">
        <v>77</v>
      </c>
      <c r="B2185" s="157" t="s">
        <v>4178</v>
      </c>
      <c r="C2185" s="152" t="s">
        <v>44</v>
      </c>
      <c r="D2185" s="154">
        <v>880</v>
      </c>
      <c r="E2185" s="149">
        <v>0</v>
      </c>
      <c r="F2185" s="149">
        <v>0</v>
      </c>
      <c r="G2185" s="149">
        <v>2</v>
      </c>
      <c r="H2185" s="149">
        <v>0</v>
      </c>
      <c r="I2185" s="345">
        <v>2</v>
      </c>
      <c r="J2185" s="154">
        <v>1760</v>
      </c>
      <c r="K2185" s="152" t="s">
        <v>818</v>
      </c>
    </row>
    <row r="2186" spans="1:11" ht="23.25" x14ac:dyDescent="0.5">
      <c r="A2186" s="145">
        <v>80</v>
      </c>
      <c r="B2186" s="249" t="s">
        <v>4179</v>
      </c>
      <c r="C2186" s="404" t="s">
        <v>20</v>
      </c>
      <c r="D2186" s="250">
        <v>12</v>
      </c>
      <c r="E2186" s="253">
        <v>120</v>
      </c>
      <c r="F2186" s="118">
        <v>120</v>
      </c>
      <c r="G2186" s="149">
        <v>120</v>
      </c>
      <c r="H2186" s="149">
        <v>120</v>
      </c>
      <c r="I2186" s="345">
        <v>480</v>
      </c>
      <c r="J2186" s="154">
        <v>5760</v>
      </c>
      <c r="K2186" s="152" t="s">
        <v>2165</v>
      </c>
    </row>
    <row r="2187" spans="1:11" ht="21" x14ac:dyDescent="0.2">
      <c r="A2187" s="145">
        <v>81</v>
      </c>
      <c r="B2187" s="157" t="s">
        <v>1993</v>
      </c>
      <c r="C2187" s="152" t="s">
        <v>49</v>
      </c>
      <c r="D2187" s="154">
        <v>30</v>
      </c>
      <c r="E2187" s="149">
        <v>5</v>
      </c>
      <c r="F2187" s="149">
        <v>0</v>
      </c>
      <c r="G2187" s="149">
        <v>5</v>
      </c>
      <c r="H2187" s="149">
        <v>0</v>
      </c>
      <c r="I2187" s="345">
        <v>10</v>
      </c>
      <c r="J2187" s="154">
        <v>300</v>
      </c>
      <c r="K2187" s="152" t="s">
        <v>3301</v>
      </c>
    </row>
    <row r="2188" spans="1:11" ht="21" x14ac:dyDescent="0.2">
      <c r="A2188" s="145">
        <v>85</v>
      </c>
      <c r="B2188" s="157" t="s">
        <v>1845</v>
      </c>
      <c r="C2188" s="152" t="s">
        <v>44</v>
      </c>
      <c r="D2188" s="154">
        <v>12</v>
      </c>
      <c r="E2188" s="118">
        <v>20</v>
      </c>
      <c r="F2188" s="149">
        <v>0</v>
      </c>
      <c r="G2188" s="149">
        <v>0</v>
      </c>
      <c r="H2188" s="149">
        <v>0</v>
      </c>
      <c r="I2188" s="345">
        <v>20</v>
      </c>
      <c r="J2188" s="154">
        <v>240</v>
      </c>
      <c r="K2188" s="152" t="s">
        <v>1837</v>
      </c>
    </row>
    <row r="2189" spans="1:11" ht="21" x14ac:dyDescent="0.2">
      <c r="A2189" s="145">
        <v>86</v>
      </c>
      <c r="B2189" s="157" t="s">
        <v>4180</v>
      </c>
      <c r="C2189" s="152" t="s">
        <v>49</v>
      </c>
      <c r="D2189" s="154">
        <v>30</v>
      </c>
      <c r="E2189" s="149">
        <v>5</v>
      </c>
      <c r="F2189" s="149">
        <v>0</v>
      </c>
      <c r="G2189" s="149">
        <v>0</v>
      </c>
      <c r="H2189" s="149">
        <v>0</v>
      </c>
      <c r="I2189" s="345">
        <v>5</v>
      </c>
      <c r="J2189" s="154">
        <v>150</v>
      </c>
      <c r="K2189" s="152" t="s">
        <v>2097</v>
      </c>
    </row>
    <row r="2190" spans="1:11" ht="21" x14ac:dyDescent="0.2">
      <c r="A2190" s="145">
        <v>88</v>
      </c>
      <c r="B2190" s="157" t="s">
        <v>4181</v>
      </c>
      <c r="C2190" s="152" t="s">
        <v>49</v>
      </c>
      <c r="D2190" s="154">
        <v>82</v>
      </c>
      <c r="E2190" s="149">
        <v>12</v>
      </c>
      <c r="F2190" s="149">
        <v>12</v>
      </c>
      <c r="G2190" s="149">
        <v>12</v>
      </c>
      <c r="H2190" s="149">
        <v>12</v>
      </c>
      <c r="I2190" s="345">
        <v>48</v>
      </c>
      <c r="J2190" s="154">
        <v>3936</v>
      </c>
      <c r="K2190" s="152" t="s">
        <v>2085</v>
      </c>
    </row>
    <row r="2191" spans="1:11" ht="63" x14ac:dyDescent="0.2">
      <c r="A2191" s="145">
        <v>90</v>
      </c>
      <c r="B2191" s="157" t="s">
        <v>735</v>
      </c>
      <c r="C2191" s="152" t="s">
        <v>6</v>
      </c>
      <c r="D2191" s="154">
        <v>800</v>
      </c>
      <c r="E2191" s="149">
        <v>17</v>
      </c>
      <c r="F2191" s="149">
        <v>0</v>
      </c>
      <c r="G2191" s="149">
        <v>0</v>
      </c>
      <c r="H2191" s="149">
        <v>1</v>
      </c>
      <c r="I2191" s="345">
        <v>18</v>
      </c>
      <c r="J2191" s="154">
        <v>14400</v>
      </c>
      <c r="K2191" s="218" t="s">
        <v>4323</v>
      </c>
    </row>
    <row r="2192" spans="1:11" ht="23.25" x14ac:dyDescent="0.5">
      <c r="A2192" s="145">
        <v>91</v>
      </c>
      <c r="B2192" s="175" t="s">
        <v>4182</v>
      </c>
      <c r="C2192" s="404" t="s">
        <v>49</v>
      </c>
      <c r="D2192" s="250">
        <v>125</v>
      </c>
      <c r="E2192" s="251">
        <v>6</v>
      </c>
      <c r="F2192" s="149">
        <v>0</v>
      </c>
      <c r="G2192" s="149">
        <v>6</v>
      </c>
      <c r="H2192" s="149">
        <v>0</v>
      </c>
      <c r="I2192" s="345">
        <v>12</v>
      </c>
      <c r="J2192" s="154">
        <v>1500</v>
      </c>
      <c r="K2192" s="152" t="s">
        <v>2165</v>
      </c>
    </row>
    <row r="2193" spans="1:11" ht="84" x14ac:dyDescent="0.2">
      <c r="A2193" s="145">
        <v>94</v>
      </c>
      <c r="B2193" s="157" t="s">
        <v>4183</v>
      </c>
      <c r="C2193" s="152" t="s">
        <v>49</v>
      </c>
      <c r="D2193" s="154">
        <v>350</v>
      </c>
      <c r="E2193" s="149">
        <v>25</v>
      </c>
      <c r="F2193" s="118">
        <v>14</v>
      </c>
      <c r="G2193" s="149">
        <v>4</v>
      </c>
      <c r="H2193" s="149">
        <v>0</v>
      </c>
      <c r="I2193" s="345">
        <v>43</v>
      </c>
      <c r="J2193" s="154">
        <v>15050</v>
      </c>
      <c r="K2193" s="218" t="s">
        <v>4324</v>
      </c>
    </row>
    <row r="2194" spans="1:11" ht="63" x14ac:dyDescent="0.2">
      <c r="A2194" s="145">
        <v>95</v>
      </c>
      <c r="B2194" s="157" t="s">
        <v>4184</v>
      </c>
      <c r="C2194" s="152" t="s">
        <v>49</v>
      </c>
      <c r="D2194" s="154">
        <v>100</v>
      </c>
      <c r="E2194" s="149">
        <v>11</v>
      </c>
      <c r="F2194" s="149">
        <v>12</v>
      </c>
      <c r="G2194" s="149">
        <v>0</v>
      </c>
      <c r="H2194" s="149">
        <v>0</v>
      </c>
      <c r="I2194" s="345">
        <v>23</v>
      </c>
      <c r="J2194" s="154">
        <v>2300</v>
      </c>
      <c r="K2194" s="218" t="s">
        <v>4325</v>
      </c>
    </row>
    <row r="2195" spans="1:11" ht="21" x14ac:dyDescent="0.2">
      <c r="A2195" s="145">
        <v>96</v>
      </c>
      <c r="B2195" s="157" t="s">
        <v>4185</v>
      </c>
      <c r="C2195" s="152" t="s">
        <v>49</v>
      </c>
      <c r="D2195" s="154">
        <v>2500</v>
      </c>
      <c r="E2195" s="149">
        <v>1</v>
      </c>
      <c r="F2195" s="149">
        <v>0</v>
      </c>
      <c r="G2195" s="149">
        <v>0</v>
      </c>
      <c r="H2195" s="149">
        <v>0</v>
      </c>
      <c r="I2195" s="345">
        <v>1</v>
      </c>
      <c r="J2195" s="154">
        <v>2500</v>
      </c>
      <c r="K2195" s="152" t="s">
        <v>4186</v>
      </c>
    </row>
    <row r="2196" spans="1:11" ht="21" x14ac:dyDescent="0.2">
      <c r="A2196" s="145">
        <v>98</v>
      </c>
      <c r="B2196" s="157" t="s">
        <v>450</v>
      </c>
      <c r="C2196" s="152" t="s">
        <v>49</v>
      </c>
      <c r="D2196" s="154">
        <v>350</v>
      </c>
      <c r="E2196" s="149">
        <v>0</v>
      </c>
      <c r="F2196" s="149">
        <v>0</v>
      </c>
      <c r="G2196" s="149">
        <v>0</v>
      </c>
      <c r="H2196" s="149">
        <v>1</v>
      </c>
      <c r="I2196" s="345">
        <v>1</v>
      </c>
      <c r="J2196" s="154">
        <v>350</v>
      </c>
      <c r="K2196" s="152" t="s">
        <v>2085</v>
      </c>
    </row>
    <row r="2197" spans="1:11" ht="21" x14ac:dyDescent="0.2">
      <c r="A2197" s="145">
        <v>99</v>
      </c>
      <c r="B2197" s="157" t="s">
        <v>4187</v>
      </c>
      <c r="C2197" s="152" t="s">
        <v>49</v>
      </c>
      <c r="D2197" s="154">
        <v>375</v>
      </c>
      <c r="E2197" s="118">
        <v>100</v>
      </c>
      <c r="F2197" s="149">
        <v>8</v>
      </c>
      <c r="G2197" s="118">
        <v>10</v>
      </c>
      <c r="H2197" s="149">
        <v>0</v>
      </c>
      <c r="I2197" s="345">
        <v>118</v>
      </c>
      <c r="J2197" s="154">
        <v>44250</v>
      </c>
      <c r="K2197" s="218" t="s">
        <v>4188</v>
      </c>
    </row>
    <row r="2198" spans="1:11" ht="21" x14ac:dyDescent="0.2">
      <c r="A2198" s="145">
        <v>100</v>
      </c>
      <c r="B2198" s="157" t="s">
        <v>4189</v>
      </c>
      <c r="C2198" s="152" t="s">
        <v>49</v>
      </c>
      <c r="D2198" s="154">
        <v>1000</v>
      </c>
      <c r="E2198" s="149">
        <v>1</v>
      </c>
      <c r="F2198" s="149">
        <v>3</v>
      </c>
      <c r="G2198" s="149">
        <v>2</v>
      </c>
      <c r="H2198" s="149">
        <v>2</v>
      </c>
      <c r="I2198" s="345">
        <v>8</v>
      </c>
      <c r="J2198" s="154">
        <v>8000</v>
      </c>
      <c r="K2198" s="152" t="s">
        <v>2085</v>
      </c>
    </row>
    <row r="2199" spans="1:11" ht="23.25" x14ac:dyDescent="0.5">
      <c r="A2199" s="145">
        <v>103</v>
      </c>
      <c r="B2199" s="249" t="s">
        <v>4190</v>
      </c>
      <c r="C2199" s="404" t="s">
        <v>1800</v>
      </c>
      <c r="D2199" s="250">
        <v>3.5</v>
      </c>
      <c r="E2199" s="253">
        <v>500</v>
      </c>
      <c r="F2199" s="118">
        <v>0</v>
      </c>
      <c r="G2199" s="149">
        <v>500</v>
      </c>
      <c r="H2199" s="149">
        <v>0</v>
      </c>
      <c r="I2199" s="345">
        <v>1000</v>
      </c>
      <c r="J2199" s="154">
        <v>3500</v>
      </c>
      <c r="K2199" s="152" t="s">
        <v>2165</v>
      </c>
    </row>
    <row r="2200" spans="1:11" ht="23.25" x14ac:dyDescent="0.5">
      <c r="A2200" s="145">
        <v>104</v>
      </c>
      <c r="B2200" s="249" t="s">
        <v>4191</v>
      </c>
      <c r="C2200" s="404" t="s">
        <v>1800</v>
      </c>
      <c r="D2200" s="250">
        <v>1</v>
      </c>
      <c r="E2200" s="251">
        <v>7500</v>
      </c>
      <c r="F2200" s="200">
        <v>7500</v>
      </c>
      <c r="G2200" s="200">
        <v>7500</v>
      </c>
      <c r="H2200" s="200">
        <v>7500</v>
      </c>
      <c r="I2200" s="345">
        <v>30000</v>
      </c>
      <c r="J2200" s="154">
        <v>30000</v>
      </c>
      <c r="K2200" s="152" t="s">
        <v>2165</v>
      </c>
    </row>
    <row r="2201" spans="1:11" ht="23.25" x14ac:dyDescent="0.5">
      <c r="A2201" s="145">
        <v>105</v>
      </c>
      <c r="B2201" s="249" t="s">
        <v>4192</v>
      </c>
      <c r="C2201" s="404" t="s">
        <v>1800</v>
      </c>
      <c r="D2201" s="250">
        <v>2</v>
      </c>
      <c r="E2201" s="253">
        <v>1000</v>
      </c>
      <c r="F2201" s="149">
        <v>0</v>
      </c>
      <c r="G2201" s="149">
        <v>0</v>
      </c>
      <c r="H2201" s="149">
        <v>0</v>
      </c>
      <c r="I2201" s="345">
        <v>1000</v>
      </c>
      <c r="J2201" s="154">
        <v>2000</v>
      </c>
      <c r="K2201" s="152" t="s">
        <v>2165</v>
      </c>
    </row>
    <row r="2202" spans="1:11" ht="21" x14ac:dyDescent="0.2">
      <c r="A2202" s="145">
        <v>106</v>
      </c>
      <c r="B2202" s="157" t="s">
        <v>4193</v>
      </c>
      <c r="C2202" s="152" t="s">
        <v>307</v>
      </c>
      <c r="D2202" s="154">
        <v>50</v>
      </c>
      <c r="E2202" s="149">
        <v>12</v>
      </c>
      <c r="F2202" s="149">
        <v>0</v>
      </c>
      <c r="G2202" s="149">
        <v>0</v>
      </c>
      <c r="H2202" s="149">
        <v>0</v>
      </c>
      <c r="I2202" s="345">
        <v>12</v>
      </c>
      <c r="J2202" s="154">
        <v>600</v>
      </c>
      <c r="K2202" s="152" t="s">
        <v>4194</v>
      </c>
    </row>
    <row r="2203" spans="1:11" ht="23.25" x14ac:dyDescent="0.5">
      <c r="A2203" s="145">
        <v>107</v>
      </c>
      <c r="B2203" s="249" t="s">
        <v>4195</v>
      </c>
      <c r="C2203" s="404" t="s">
        <v>1800</v>
      </c>
      <c r="D2203" s="250">
        <v>1.7</v>
      </c>
      <c r="E2203" s="253">
        <v>500</v>
      </c>
      <c r="F2203" s="149">
        <v>500</v>
      </c>
      <c r="G2203" s="149">
        <v>500</v>
      </c>
      <c r="H2203" s="149">
        <v>0</v>
      </c>
      <c r="I2203" s="345">
        <v>1500</v>
      </c>
      <c r="J2203" s="154">
        <v>2550</v>
      </c>
      <c r="K2203" s="152" t="s">
        <v>2165</v>
      </c>
    </row>
    <row r="2204" spans="1:11" ht="21" x14ac:dyDescent="0.2">
      <c r="A2204" s="145">
        <v>111</v>
      </c>
      <c r="B2204" s="157" t="s">
        <v>4196</v>
      </c>
      <c r="C2204" s="152" t="s">
        <v>4197</v>
      </c>
      <c r="D2204" s="154">
        <v>150</v>
      </c>
      <c r="E2204" s="118">
        <v>0</v>
      </c>
      <c r="F2204" s="149">
        <v>2</v>
      </c>
      <c r="G2204" s="149">
        <v>0</v>
      </c>
      <c r="H2204" s="149">
        <v>0</v>
      </c>
      <c r="I2204" s="345">
        <v>2</v>
      </c>
      <c r="J2204" s="154">
        <v>300</v>
      </c>
      <c r="K2204" s="152" t="s">
        <v>2129</v>
      </c>
    </row>
    <row r="2205" spans="1:11" ht="23.25" x14ac:dyDescent="0.5">
      <c r="A2205" s="145">
        <v>112</v>
      </c>
      <c r="B2205" s="249" t="s">
        <v>4198</v>
      </c>
      <c r="C2205" s="404" t="s">
        <v>458</v>
      </c>
      <c r="D2205" s="250">
        <v>2.5</v>
      </c>
      <c r="E2205" s="253">
        <v>180</v>
      </c>
      <c r="F2205" s="149">
        <v>180</v>
      </c>
      <c r="G2205" s="149">
        <v>180</v>
      </c>
      <c r="H2205" s="149">
        <v>180</v>
      </c>
      <c r="I2205" s="345">
        <v>720</v>
      </c>
      <c r="J2205" s="154">
        <v>1800</v>
      </c>
      <c r="K2205" s="152" t="s">
        <v>2165</v>
      </c>
    </row>
    <row r="2206" spans="1:11" ht="21" x14ac:dyDescent="0.2">
      <c r="A2206" s="145">
        <v>113</v>
      </c>
      <c r="B2206" s="157" t="s">
        <v>457</v>
      </c>
      <c r="C2206" s="152" t="s">
        <v>458</v>
      </c>
      <c r="D2206" s="154">
        <v>10</v>
      </c>
      <c r="E2206" s="118">
        <v>0</v>
      </c>
      <c r="F2206" s="118">
        <v>0</v>
      </c>
      <c r="G2206" s="149">
        <v>36</v>
      </c>
      <c r="H2206" s="149">
        <v>0</v>
      </c>
      <c r="I2206" s="345">
        <v>36</v>
      </c>
      <c r="J2206" s="154">
        <v>360</v>
      </c>
      <c r="K2206" s="152" t="s">
        <v>2838</v>
      </c>
    </row>
    <row r="2207" spans="1:11" ht="23.25" x14ac:dyDescent="0.5">
      <c r="A2207" s="145">
        <v>114</v>
      </c>
      <c r="B2207" s="249" t="s">
        <v>4199</v>
      </c>
      <c r="C2207" s="404" t="s">
        <v>458</v>
      </c>
      <c r="D2207" s="250">
        <v>11</v>
      </c>
      <c r="E2207" s="251">
        <v>6</v>
      </c>
      <c r="F2207" s="149">
        <v>0</v>
      </c>
      <c r="G2207" s="149">
        <v>0</v>
      </c>
      <c r="H2207" s="149">
        <v>0</v>
      </c>
      <c r="I2207" s="345">
        <v>6</v>
      </c>
      <c r="J2207" s="154">
        <v>66</v>
      </c>
      <c r="K2207" s="152" t="s">
        <v>2165</v>
      </c>
    </row>
    <row r="2208" spans="1:11" ht="21" x14ac:dyDescent="0.2">
      <c r="A2208" s="145">
        <v>115</v>
      </c>
      <c r="B2208" s="157" t="s">
        <v>1848</v>
      </c>
      <c r="C2208" s="152" t="s">
        <v>49</v>
      </c>
      <c r="D2208" s="154">
        <v>300</v>
      </c>
      <c r="E2208" s="118">
        <v>0</v>
      </c>
      <c r="F2208" s="149">
        <v>0</v>
      </c>
      <c r="G2208" s="149">
        <v>2</v>
      </c>
      <c r="H2208" s="149">
        <v>2</v>
      </c>
      <c r="I2208" s="345">
        <v>4</v>
      </c>
      <c r="J2208" s="154">
        <v>1200</v>
      </c>
      <c r="K2208" s="152" t="s">
        <v>1837</v>
      </c>
    </row>
    <row r="2209" spans="1:11" ht="21" x14ac:dyDescent="0.2">
      <c r="A2209" s="145">
        <v>119</v>
      </c>
      <c r="B2209" s="157" t="s">
        <v>4200</v>
      </c>
      <c r="C2209" s="152" t="s">
        <v>13</v>
      </c>
      <c r="D2209" s="154">
        <v>30</v>
      </c>
      <c r="E2209" s="149">
        <v>1</v>
      </c>
      <c r="F2209" s="149">
        <v>0</v>
      </c>
      <c r="G2209" s="149">
        <v>0</v>
      </c>
      <c r="H2209" s="149">
        <v>0</v>
      </c>
      <c r="I2209" s="345">
        <v>1</v>
      </c>
      <c r="J2209" s="154">
        <v>30</v>
      </c>
      <c r="K2209" s="152" t="s">
        <v>818</v>
      </c>
    </row>
    <row r="2210" spans="1:11" ht="21" x14ac:dyDescent="0.2">
      <c r="A2210" s="145">
        <v>123</v>
      </c>
      <c r="B2210" s="157" t="s">
        <v>4203</v>
      </c>
      <c r="C2210" s="152" t="s">
        <v>49</v>
      </c>
      <c r="D2210" s="154">
        <v>200</v>
      </c>
      <c r="E2210" s="149">
        <v>10</v>
      </c>
      <c r="F2210" s="149">
        <v>0</v>
      </c>
      <c r="G2210" s="149">
        <v>0</v>
      </c>
      <c r="H2210" s="149">
        <v>0</v>
      </c>
      <c r="I2210" s="345">
        <v>10</v>
      </c>
      <c r="J2210" s="154">
        <v>2000</v>
      </c>
      <c r="K2210" s="152" t="s">
        <v>2095</v>
      </c>
    </row>
    <row r="2211" spans="1:11" ht="21" x14ac:dyDescent="0.2">
      <c r="A2211" s="145">
        <v>126</v>
      </c>
      <c r="B2211" s="157" t="s">
        <v>4204</v>
      </c>
      <c r="C2211" s="152" t="s">
        <v>204</v>
      </c>
      <c r="D2211" s="154">
        <v>150</v>
      </c>
      <c r="E2211" s="149">
        <v>10</v>
      </c>
      <c r="F2211" s="149">
        <v>0</v>
      </c>
      <c r="G2211" s="149">
        <v>0</v>
      </c>
      <c r="H2211" s="149">
        <v>0</v>
      </c>
      <c r="I2211" s="345">
        <v>10</v>
      </c>
      <c r="J2211" s="154">
        <v>1500</v>
      </c>
      <c r="K2211" s="152" t="s">
        <v>1976</v>
      </c>
    </row>
    <row r="2212" spans="1:11" ht="21" x14ac:dyDescent="0.2">
      <c r="A2212" s="145">
        <v>131</v>
      </c>
      <c r="B2212" s="157" t="s">
        <v>4206</v>
      </c>
      <c r="C2212" s="152" t="s">
        <v>179</v>
      </c>
      <c r="D2212" s="154">
        <v>150</v>
      </c>
      <c r="E2212" s="149">
        <v>0</v>
      </c>
      <c r="F2212" s="149">
        <v>0</v>
      </c>
      <c r="G2212" s="149">
        <v>6</v>
      </c>
      <c r="H2212" s="149">
        <v>0</v>
      </c>
      <c r="I2212" s="345">
        <v>6</v>
      </c>
      <c r="J2212" s="154">
        <v>900</v>
      </c>
      <c r="K2212" s="152" t="s">
        <v>2083</v>
      </c>
    </row>
    <row r="2213" spans="1:11" ht="21" x14ac:dyDescent="0.2">
      <c r="A2213" s="145">
        <v>134</v>
      </c>
      <c r="B2213" s="157" t="s">
        <v>501</v>
      </c>
      <c r="C2213" s="152" t="s">
        <v>44</v>
      </c>
      <c r="D2213" s="154">
        <v>456</v>
      </c>
      <c r="E2213" s="149">
        <v>0</v>
      </c>
      <c r="F2213" s="149">
        <v>10</v>
      </c>
      <c r="G2213" s="149">
        <v>0</v>
      </c>
      <c r="H2213" s="149">
        <v>0</v>
      </c>
      <c r="I2213" s="345">
        <v>10</v>
      </c>
      <c r="J2213" s="154">
        <v>4560</v>
      </c>
      <c r="K2213" s="152" t="s">
        <v>491</v>
      </c>
    </row>
    <row r="2214" spans="1:11" ht="21" x14ac:dyDescent="0.2">
      <c r="A2214" s="145">
        <v>135</v>
      </c>
      <c r="B2214" s="157" t="s">
        <v>1221</v>
      </c>
      <c r="C2214" s="152" t="s">
        <v>179</v>
      </c>
      <c r="D2214" s="154">
        <v>60</v>
      </c>
      <c r="E2214" s="118">
        <v>36</v>
      </c>
      <c r="F2214" s="149">
        <v>36</v>
      </c>
      <c r="G2214" s="149">
        <v>36</v>
      </c>
      <c r="H2214" s="149">
        <v>36</v>
      </c>
      <c r="I2214" s="345">
        <v>144</v>
      </c>
      <c r="J2214" s="154">
        <v>8640</v>
      </c>
      <c r="K2214" s="152" t="s">
        <v>2091</v>
      </c>
    </row>
    <row r="2215" spans="1:11" ht="21" x14ac:dyDescent="0.2">
      <c r="A2215" s="145">
        <v>136</v>
      </c>
      <c r="B2215" s="157" t="s">
        <v>1222</v>
      </c>
      <c r="C2215" s="152" t="s">
        <v>179</v>
      </c>
      <c r="D2215" s="154">
        <v>25</v>
      </c>
      <c r="E2215" s="118">
        <v>6</v>
      </c>
      <c r="F2215" s="149">
        <v>6</v>
      </c>
      <c r="G2215" s="149">
        <v>6</v>
      </c>
      <c r="H2215" s="149">
        <v>6</v>
      </c>
      <c r="I2215" s="345">
        <v>24</v>
      </c>
      <c r="J2215" s="154">
        <v>600</v>
      </c>
      <c r="K2215" s="152" t="s">
        <v>2091</v>
      </c>
    </row>
    <row r="2216" spans="1:11" ht="21" x14ac:dyDescent="0.2">
      <c r="A2216" s="145">
        <v>137</v>
      </c>
      <c r="B2216" s="157" t="s">
        <v>4207</v>
      </c>
      <c r="C2216" s="152" t="s">
        <v>179</v>
      </c>
      <c r="D2216" s="154">
        <v>60</v>
      </c>
      <c r="E2216" s="149">
        <v>50</v>
      </c>
      <c r="F2216" s="149">
        <v>50</v>
      </c>
      <c r="G2216" s="149">
        <v>50</v>
      </c>
      <c r="H2216" s="149">
        <v>50</v>
      </c>
      <c r="I2216" s="345">
        <v>200</v>
      </c>
      <c r="J2216" s="154">
        <v>12000</v>
      </c>
      <c r="K2216" s="152" t="s">
        <v>2085</v>
      </c>
    </row>
    <row r="2217" spans="1:11" ht="21" x14ac:dyDescent="0.2">
      <c r="A2217" s="145">
        <v>138</v>
      </c>
      <c r="B2217" s="157" t="s">
        <v>1626</v>
      </c>
      <c r="C2217" s="152" t="s">
        <v>158</v>
      </c>
      <c r="D2217" s="154">
        <v>200</v>
      </c>
      <c r="E2217" s="149">
        <v>100</v>
      </c>
      <c r="F2217" s="149">
        <v>0</v>
      </c>
      <c r="G2217" s="149">
        <v>0</v>
      </c>
      <c r="H2217" s="149">
        <v>0</v>
      </c>
      <c r="I2217" s="345">
        <v>100</v>
      </c>
      <c r="J2217" s="154">
        <v>20000</v>
      </c>
      <c r="K2217" s="152" t="s">
        <v>2095</v>
      </c>
    </row>
    <row r="2218" spans="1:11" ht="23.25" x14ac:dyDescent="0.5">
      <c r="A2218" s="145">
        <v>146</v>
      </c>
      <c r="B2218" s="249" t="s">
        <v>4208</v>
      </c>
      <c r="C2218" s="404" t="s">
        <v>49</v>
      </c>
      <c r="D2218" s="250">
        <v>55</v>
      </c>
      <c r="E2218" s="118">
        <v>6</v>
      </c>
      <c r="F2218" s="118">
        <v>0</v>
      </c>
      <c r="G2218" s="118">
        <v>0</v>
      </c>
      <c r="H2218" s="149">
        <v>6</v>
      </c>
      <c r="I2218" s="345">
        <v>12</v>
      </c>
      <c r="J2218" s="154">
        <v>660</v>
      </c>
      <c r="K2218" s="152" t="s">
        <v>2165</v>
      </c>
    </row>
    <row r="2219" spans="1:11" ht="21" x14ac:dyDescent="0.2">
      <c r="A2219" s="145">
        <v>147</v>
      </c>
      <c r="B2219" s="255" t="s">
        <v>4209</v>
      </c>
      <c r="C2219" s="152" t="s">
        <v>13</v>
      </c>
      <c r="D2219" s="154">
        <v>75</v>
      </c>
      <c r="E2219" s="118">
        <v>4</v>
      </c>
      <c r="F2219" s="118">
        <v>6</v>
      </c>
      <c r="G2219" s="118">
        <v>0</v>
      </c>
      <c r="H2219" s="149">
        <v>6</v>
      </c>
      <c r="I2219" s="345">
        <v>16</v>
      </c>
      <c r="J2219" s="154">
        <v>1200</v>
      </c>
      <c r="K2219" s="152" t="s">
        <v>818</v>
      </c>
    </row>
    <row r="2220" spans="1:11" ht="21" x14ac:dyDescent="0.2">
      <c r="A2220" s="145">
        <v>148</v>
      </c>
      <c r="B2220" s="157" t="s">
        <v>4210</v>
      </c>
      <c r="C2220" s="152" t="s">
        <v>49</v>
      </c>
      <c r="D2220" s="154">
        <v>350</v>
      </c>
      <c r="E2220" s="149">
        <v>2</v>
      </c>
      <c r="F2220" s="149">
        <v>0</v>
      </c>
      <c r="G2220" s="149">
        <v>0</v>
      </c>
      <c r="H2220" s="149">
        <v>0</v>
      </c>
      <c r="I2220" s="345">
        <v>2</v>
      </c>
      <c r="J2220" s="154">
        <v>700</v>
      </c>
      <c r="K2220" s="152" t="s">
        <v>2097</v>
      </c>
    </row>
    <row r="2221" spans="1:11" ht="23.25" x14ac:dyDescent="0.5">
      <c r="A2221" s="145">
        <v>149</v>
      </c>
      <c r="B2221" s="249" t="s">
        <v>4211</v>
      </c>
      <c r="C2221" s="404" t="s">
        <v>49</v>
      </c>
      <c r="D2221" s="250">
        <v>45</v>
      </c>
      <c r="E2221" s="118">
        <v>0</v>
      </c>
      <c r="F2221" s="118">
        <v>6</v>
      </c>
      <c r="G2221" s="149">
        <v>0</v>
      </c>
      <c r="H2221" s="149">
        <v>6</v>
      </c>
      <c r="I2221" s="345">
        <v>12</v>
      </c>
      <c r="J2221" s="154">
        <v>540</v>
      </c>
      <c r="K2221" s="152" t="s">
        <v>2165</v>
      </c>
    </row>
    <row r="2222" spans="1:11" ht="21" x14ac:dyDescent="0.2">
      <c r="A2222" s="145">
        <v>150</v>
      </c>
      <c r="B2222" s="157" t="s">
        <v>4212</v>
      </c>
      <c r="C2222" s="152" t="s">
        <v>49</v>
      </c>
      <c r="D2222" s="154">
        <v>120</v>
      </c>
      <c r="E2222" s="149">
        <v>2</v>
      </c>
      <c r="F2222" s="149">
        <v>0</v>
      </c>
      <c r="G2222" s="149">
        <v>0</v>
      </c>
      <c r="H2222" s="149">
        <v>0</v>
      </c>
      <c r="I2222" s="345">
        <v>2</v>
      </c>
      <c r="J2222" s="154">
        <v>240</v>
      </c>
      <c r="K2222" s="152" t="s">
        <v>1976</v>
      </c>
    </row>
    <row r="2223" spans="1:11" ht="21" x14ac:dyDescent="0.2">
      <c r="A2223" s="145">
        <v>151</v>
      </c>
      <c r="B2223" s="157" t="s">
        <v>1630</v>
      </c>
      <c r="C2223" s="152" t="s">
        <v>138</v>
      </c>
      <c r="D2223" s="154">
        <v>37</v>
      </c>
      <c r="E2223" s="118">
        <v>28</v>
      </c>
      <c r="F2223" s="149">
        <v>0</v>
      </c>
      <c r="G2223" s="149">
        <v>10</v>
      </c>
      <c r="H2223" s="149">
        <v>0</v>
      </c>
      <c r="I2223" s="345">
        <v>38</v>
      </c>
      <c r="J2223" s="154">
        <v>1406</v>
      </c>
      <c r="K2223" s="152" t="s">
        <v>2095</v>
      </c>
    </row>
    <row r="2224" spans="1:11" ht="23.25" x14ac:dyDescent="0.5">
      <c r="A2224" s="145">
        <v>154</v>
      </c>
      <c r="B2224" s="249" t="s">
        <v>4213</v>
      </c>
      <c r="C2224" s="404" t="s">
        <v>138</v>
      </c>
      <c r="D2224" s="250">
        <v>35</v>
      </c>
      <c r="E2224" s="118">
        <v>3</v>
      </c>
      <c r="F2224" s="149">
        <v>3</v>
      </c>
      <c r="G2224" s="149">
        <v>3</v>
      </c>
      <c r="H2224" s="149">
        <v>3</v>
      </c>
      <c r="I2224" s="345">
        <v>12</v>
      </c>
      <c r="J2224" s="154">
        <v>420</v>
      </c>
      <c r="K2224" s="152" t="s">
        <v>2165</v>
      </c>
    </row>
    <row r="2225" spans="1:11" ht="21" x14ac:dyDescent="0.2">
      <c r="A2225" s="145">
        <v>155</v>
      </c>
      <c r="B2225" s="157" t="s">
        <v>1092</v>
      </c>
      <c r="C2225" s="152" t="s">
        <v>138</v>
      </c>
      <c r="D2225" s="154">
        <v>50</v>
      </c>
      <c r="E2225" s="149">
        <v>2</v>
      </c>
      <c r="F2225" s="149">
        <v>0</v>
      </c>
      <c r="G2225" s="149">
        <v>0</v>
      </c>
      <c r="H2225" s="149">
        <v>0</v>
      </c>
      <c r="I2225" s="345">
        <v>2</v>
      </c>
      <c r="J2225" s="154">
        <v>100</v>
      </c>
      <c r="K2225" s="152" t="s">
        <v>818</v>
      </c>
    </row>
    <row r="2226" spans="1:11" ht="23.25" x14ac:dyDescent="0.5">
      <c r="A2226" s="145">
        <v>161</v>
      </c>
      <c r="B2226" s="249" t="s">
        <v>4214</v>
      </c>
      <c r="C2226" s="404" t="s">
        <v>49</v>
      </c>
      <c r="D2226" s="250">
        <v>30</v>
      </c>
      <c r="E2226" s="373">
        <v>6</v>
      </c>
      <c r="F2226" s="118">
        <v>0</v>
      </c>
      <c r="G2226" s="149">
        <v>0</v>
      </c>
      <c r="H2226" s="149">
        <v>6</v>
      </c>
      <c r="I2226" s="345">
        <v>12</v>
      </c>
      <c r="J2226" s="154">
        <v>360</v>
      </c>
      <c r="K2226" s="152" t="s">
        <v>2165</v>
      </c>
    </row>
    <row r="2227" spans="1:11" ht="23.25" x14ac:dyDescent="0.5">
      <c r="A2227" s="145">
        <v>162</v>
      </c>
      <c r="B2227" s="249" t="s">
        <v>4215</v>
      </c>
      <c r="C2227" s="404" t="s">
        <v>49</v>
      </c>
      <c r="D2227" s="250">
        <v>30</v>
      </c>
      <c r="E2227" s="373">
        <v>6</v>
      </c>
      <c r="F2227" s="118">
        <v>0</v>
      </c>
      <c r="G2227" s="149">
        <v>0</v>
      </c>
      <c r="H2227" s="149">
        <v>6</v>
      </c>
      <c r="I2227" s="345">
        <v>12</v>
      </c>
      <c r="J2227" s="154">
        <v>360</v>
      </c>
      <c r="K2227" s="152" t="s">
        <v>2165</v>
      </c>
    </row>
    <row r="2228" spans="1:11" ht="23.25" x14ac:dyDescent="0.5">
      <c r="A2228" s="145">
        <v>163</v>
      </c>
      <c r="B2228" s="249" t="s">
        <v>4216</v>
      </c>
      <c r="C2228" s="404" t="s">
        <v>49</v>
      </c>
      <c r="D2228" s="250">
        <v>30</v>
      </c>
      <c r="E2228" s="253">
        <v>6</v>
      </c>
      <c r="F2228" s="118">
        <v>9</v>
      </c>
      <c r="G2228" s="149">
        <v>3</v>
      </c>
      <c r="H2228" s="149">
        <v>9</v>
      </c>
      <c r="I2228" s="345">
        <v>27</v>
      </c>
      <c r="J2228" s="154">
        <v>810</v>
      </c>
      <c r="K2228" s="152" t="s">
        <v>2165</v>
      </c>
    </row>
    <row r="2229" spans="1:11" ht="21" x14ac:dyDescent="0.2">
      <c r="A2229" s="145">
        <v>164</v>
      </c>
      <c r="B2229" s="157" t="s">
        <v>4217</v>
      </c>
      <c r="C2229" s="152" t="s">
        <v>49</v>
      </c>
      <c r="D2229" s="154">
        <v>1000</v>
      </c>
      <c r="E2229" s="149">
        <v>2</v>
      </c>
      <c r="F2229" s="149">
        <v>0</v>
      </c>
      <c r="G2229" s="149">
        <v>0</v>
      </c>
      <c r="H2229" s="149">
        <v>0</v>
      </c>
      <c r="I2229" s="345">
        <v>2</v>
      </c>
      <c r="J2229" s="154">
        <v>2000</v>
      </c>
      <c r="K2229" s="152" t="s">
        <v>2085</v>
      </c>
    </row>
    <row r="2230" spans="1:11" ht="21" x14ac:dyDescent="0.2">
      <c r="A2230" s="145">
        <v>165</v>
      </c>
      <c r="B2230" s="157" t="s">
        <v>4218</v>
      </c>
      <c r="C2230" s="152" t="s">
        <v>61</v>
      </c>
      <c r="D2230" s="154">
        <v>250</v>
      </c>
      <c r="E2230" s="149">
        <v>12</v>
      </c>
      <c r="F2230" s="149">
        <v>0</v>
      </c>
      <c r="G2230" s="149">
        <v>0</v>
      </c>
      <c r="H2230" s="149">
        <v>0</v>
      </c>
      <c r="I2230" s="345">
        <v>12</v>
      </c>
      <c r="J2230" s="154">
        <v>3000</v>
      </c>
      <c r="K2230" s="152" t="s">
        <v>2085</v>
      </c>
    </row>
    <row r="2231" spans="1:11" ht="21" x14ac:dyDescent="0.2">
      <c r="A2231" s="145">
        <v>166</v>
      </c>
      <c r="B2231" s="157" t="s">
        <v>4219</v>
      </c>
      <c r="C2231" s="152" t="s">
        <v>61</v>
      </c>
      <c r="D2231" s="154">
        <v>50</v>
      </c>
      <c r="E2231" s="118">
        <v>40</v>
      </c>
      <c r="F2231" s="149">
        <v>160</v>
      </c>
      <c r="G2231" s="149">
        <v>0</v>
      </c>
      <c r="H2231" s="149">
        <v>0</v>
      </c>
      <c r="I2231" s="345">
        <v>200</v>
      </c>
      <c r="J2231" s="154">
        <v>10000</v>
      </c>
      <c r="K2231" s="152" t="s">
        <v>2085</v>
      </c>
    </row>
    <row r="2232" spans="1:11" ht="21" x14ac:dyDescent="0.2">
      <c r="A2232" s="145">
        <v>167</v>
      </c>
      <c r="B2232" s="157" t="s">
        <v>4220</v>
      </c>
      <c r="C2232" s="152" t="s">
        <v>61</v>
      </c>
      <c r="D2232" s="154">
        <v>50</v>
      </c>
      <c r="E2232" s="118">
        <v>100</v>
      </c>
      <c r="F2232" s="149">
        <v>50</v>
      </c>
      <c r="G2232" s="149">
        <v>0</v>
      </c>
      <c r="H2232" s="149">
        <v>0</v>
      </c>
      <c r="I2232" s="345">
        <v>150</v>
      </c>
      <c r="J2232" s="154">
        <v>7500</v>
      </c>
      <c r="K2232" s="152" t="s">
        <v>2085</v>
      </c>
    </row>
    <row r="2233" spans="1:11" ht="21" x14ac:dyDescent="0.2">
      <c r="A2233" s="145">
        <v>168</v>
      </c>
      <c r="B2233" s="157" t="s">
        <v>4221</v>
      </c>
      <c r="C2233" s="152" t="s">
        <v>61</v>
      </c>
      <c r="D2233" s="154">
        <v>50</v>
      </c>
      <c r="E2233" s="118">
        <v>60</v>
      </c>
      <c r="F2233" s="149">
        <v>0</v>
      </c>
      <c r="G2233" s="149">
        <v>0</v>
      </c>
      <c r="H2233" s="149">
        <v>0</v>
      </c>
      <c r="I2233" s="345">
        <v>60</v>
      </c>
      <c r="J2233" s="154">
        <v>3000</v>
      </c>
      <c r="K2233" s="152" t="s">
        <v>2085</v>
      </c>
    </row>
    <row r="2234" spans="1:11" ht="21" x14ac:dyDescent="0.2">
      <c r="A2234" s="145">
        <v>169</v>
      </c>
      <c r="B2234" s="157" t="s">
        <v>4222</v>
      </c>
      <c r="C2234" s="152" t="s">
        <v>61</v>
      </c>
      <c r="D2234" s="154">
        <v>50</v>
      </c>
      <c r="E2234" s="149">
        <v>60</v>
      </c>
      <c r="F2234" s="149">
        <v>0</v>
      </c>
      <c r="G2234" s="149">
        <v>0</v>
      </c>
      <c r="H2234" s="149">
        <v>0</v>
      </c>
      <c r="I2234" s="345">
        <v>60</v>
      </c>
      <c r="J2234" s="154">
        <v>3000</v>
      </c>
      <c r="K2234" s="152" t="s">
        <v>2085</v>
      </c>
    </row>
    <row r="2235" spans="1:11" ht="21" x14ac:dyDescent="0.2">
      <c r="A2235" s="145">
        <v>170</v>
      </c>
      <c r="B2235" s="157" t="s">
        <v>4223</v>
      </c>
      <c r="C2235" s="152" t="s">
        <v>1232</v>
      </c>
      <c r="D2235" s="154">
        <v>20</v>
      </c>
      <c r="E2235" s="118">
        <v>63</v>
      </c>
      <c r="F2235" s="118">
        <v>63</v>
      </c>
      <c r="G2235" s="149">
        <v>63</v>
      </c>
      <c r="H2235" s="149">
        <v>65</v>
      </c>
      <c r="I2235" s="345">
        <v>254</v>
      </c>
      <c r="J2235" s="154">
        <v>5080</v>
      </c>
      <c r="K2235" s="152" t="s">
        <v>2020</v>
      </c>
    </row>
    <row r="2236" spans="1:11" ht="21" x14ac:dyDescent="0.2">
      <c r="A2236" s="145">
        <v>171</v>
      </c>
      <c r="B2236" s="157" t="s">
        <v>2006</v>
      </c>
      <c r="C2236" s="152" t="s">
        <v>1232</v>
      </c>
      <c r="D2236" s="154">
        <v>10</v>
      </c>
      <c r="E2236" s="118">
        <v>63</v>
      </c>
      <c r="F2236" s="118">
        <v>63</v>
      </c>
      <c r="G2236" s="149">
        <v>63</v>
      </c>
      <c r="H2236" s="149">
        <v>65</v>
      </c>
      <c r="I2236" s="345">
        <v>254</v>
      </c>
      <c r="J2236" s="154">
        <v>2540</v>
      </c>
      <c r="K2236" s="152" t="s">
        <v>2020</v>
      </c>
    </row>
    <row r="2237" spans="1:11" ht="21" x14ac:dyDescent="0.2">
      <c r="A2237" s="145">
        <v>172</v>
      </c>
      <c r="B2237" s="157" t="s">
        <v>1231</v>
      </c>
      <c r="C2237" s="152" t="s">
        <v>1232</v>
      </c>
      <c r="D2237" s="154">
        <v>10</v>
      </c>
      <c r="E2237" s="118">
        <v>126</v>
      </c>
      <c r="F2237" s="118">
        <v>126</v>
      </c>
      <c r="G2237" s="149">
        <v>126</v>
      </c>
      <c r="H2237" s="149">
        <v>130</v>
      </c>
      <c r="I2237" s="345">
        <v>508</v>
      </c>
      <c r="J2237" s="154">
        <v>5080</v>
      </c>
      <c r="K2237" s="152" t="s">
        <v>2020</v>
      </c>
    </row>
    <row r="2238" spans="1:11" ht="21" x14ac:dyDescent="0.2">
      <c r="A2238" s="145">
        <v>173</v>
      </c>
      <c r="B2238" s="157" t="s">
        <v>2010</v>
      </c>
      <c r="C2238" s="152" t="s">
        <v>1232</v>
      </c>
      <c r="D2238" s="154">
        <v>10</v>
      </c>
      <c r="E2238" s="118">
        <v>63</v>
      </c>
      <c r="F2238" s="118">
        <v>63</v>
      </c>
      <c r="G2238" s="149">
        <v>63</v>
      </c>
      <c r="H2238" s="149">
        <v>65</v>
      </c>
      <c r="I2238" s="345">
        <v>254</v>
      </c>
      <c r="J2238" s="154">
        <v>2540</v>
      </c>
      <c r="K2238" s="152" t="s">
        <v>2020</v>
      </c>
    </row>
    <row r="2239" spans="1:11" ht="21" x14ac:dyDescent="0.2">
      <c r="A2239" s="145">
        <v>175</v>
      </c>
      <c r="B2239" s="157" t="s">
        <v>4224</v>
      </c>
      <c r="C2239" s="152" t="s">
        <v>49</v>
      </c>
      <c r="D2239" s="154">
        <v>300</v>
      </c>
      <c r="E2239" s="149">
        <v>1</v>
      </c>
      <c r="F2239" s="149">
        <v>0</v>
      </c>
      <c r="G2239" s="149">
        <v>0</v>
      </c>
      <c r="H2239" s="149">
        <v>0</v>
      </c>
      <c r="I2239" s="345">
        <v>1</v>
      </c>
      <c r="J2239" s="154">
        <v>300</v>
      </c>
      <c r="K2239" s="152" t="s">
        <v>1976</v>
      </c>
    </row>
    <row r="2240" spans="1:11" ht="21" x14ac:dyDescent="0.2">
      <c r="A2240" s="145">
        <v>179</v>
      </c>
      <c r="B2240" s="157" t="s">
        <v>4225</v>
      </c>
      <c r="C2240" s="152" t="s">
        <v>38</v>
      </c>
      <c r="D2240" s="154">
        <v>100</v>
      </c>
      <c r="E2240" s="118">
        <v>6</v>
      </c>
      <c r="F2240" s="118">
        <v>6</v>
      </c>
      <c r="G2240" s="149">
        <v>6</v>
      </c>
      <c r="H2240" s="149">
        <v>6</v>
      </c>
      <c r="I2240" s="345">
        <v>24</v>
      </c>
      <c r="J2240" s="154">
        <v>2400</v>
      </c>
      <c r="K2240" s="152" t="s">
        <v>2020</v>
      </c>
    </row>
    <row r="2241" spans="1:11" ht="21" x14ac:dyDescent="0.2">
      <c r="A2241" s="145">
        <v>180</v>
      </c>
      <c r="B2241" s="157" t="s">
        <v>4226</v>
      </c>
      <c r="C2241" s="152" t="s">
        <v>38</v>
      </c>
      <c r="D2241" s="154">
        <v>65</v>
      </c>
      <c r="E2241" s="118">
        <v>3</v>
      </c>
      <c r="F2241" s="118">
        <v>3</v>
      </c>
      <c r="G2241" s="149">
        <v>3</v>
      </c>
      <c r="H2241" s="149">
        <v>3</v>
      </c>
      <c r="I2241" s="345">
        <v>12</v>
      </c>
      <c r="J2241" s="154">
        <v>780</v>
      </c>
      <c r="K2241" s="152" t="s">
        <v>2020</v>
      </c>
    </row>
    <row r="2242" spans="1:11" ht="21" x14ac:dyDescent="0.45">
      <c r="A2242" s="145">
        <v>181</v>
      </c>
      <c r="B2242" s="406" t="s">
        <v>1236</v>
      </c>
      <c r="C2242" s="264" t="s">
        <v>1232</v>
      </c>
      <c r="D2242" s="265">
        <v>120</v>
      </c>
      <c r="E2242" s="291">
        <v>3</v>
      </c>
      <c r="F2242" s="291">
        <v>3</v>
      </c>
      <c r="G2242" s="297">
        <v>3</v>
      </c>
      <c r="H2242" s="297">
        <v>3</v>
      </c>
      <c r="I2242" s="345">
        <v>12</v>
      </c>
      <c r="J2242" s="154">
        <v>1440</v>
      </c>
      <c r="K2242" s="295" t="s">
        <v>2091</v>
      </c>
    </row>
    <row r="2243" spans="1:11" ht="21" x14ac:dyDescent="0.45">
      <c r="A2243" s="145">
        <v>182</v>
      </c>
      <c r="B2243" s="406" t="s">
        <v>1237</v>
      </c>
      <c r="C2243" s="264" t="s">
        <v>1232</v>
      </c>
      <c r="D2243" s="265">
        <v>35</v>
      </c>
      <c r="E2243" s="291">
        <v>14</v>
      </c>
      <c r="F2243" s="291">
        <v>12</v>
      </c>
      <c r="G2243" s="297">
        <v>16</v>
      </c>
      <c r="H2243" s="297">
        <v>14</v>
      </c>
      <c r="I2243" s="345">
        <v>56</v>
      </c>
      <c r="J2243" s="154">
        <v>1960</v>
      </c>
      <c r="K2243" s="295" t="s">
        <v>2091</v>
      </c>
    </row>
    <row r="2244" spans="1:11" ht="21" x14ac:dyDescent="0.2">
      <c r="A2244" s="145">
        <v>183</v>
      </c>
      <c r="B2244" s="157" t="s">
        <v>4227</v>
      </c>
      <c r="C2244" s="152" t="s">
        <v>38</v>
      </c>
      <c r="D2244" s="154">
        <v>20</v>
      </c>
      <c r="E2244" s="149">
        <v>100</v>
      </c>
      <c r="F2244" s="149">
        <v>0</v>
      </c>
      <c r="G2244" s="149">
        <v>0</v>
      </c>
      <c r="H2244" s="149">
        <v>0</v>
      </c>
      <c r="I2244" s="345">
        <v>100</v>
      </c>
      <c r="J2244" s="154">
        <v>2000</v>
      </c>
      <c r="K2244" s="152" t="s">
        <v>91</v>
      </c>
    </row>
    <row r="2245" spans="1:11" ht="21" x14ac:dyDescent="0.2">
      <c r="A2245" s="145">
        <v>184</v>
      </c>
      <c r="B2245" s="157" t="s">
        <v>4228</v>
      </c>
      <c r="C2245" s="152" t="s">
        <v>38</v>
      </c>
      <c r="D2245" s="154">
        <v>20</v>
      </c>
      <c r="E2245" s="149">
        <v>20</v>
      </c>
      <c r="F2245" s="149">
        <v>0</v>
      </c>
      <c r="G2245" s="149">
        <v>0</v>
      </c>
      <c r="H2245" s="149">
        <v>0</v>
      </c>
      <c r="I2245" s="345">
        <v>20</v>
      </c>
      <c r="J2245" s="154">
        <v>400</v>
      </c>
      <c r="K2245" s="152" t="s">
        <v>91</v>
      </c>
    </row>
    <row r="2246" spans="1:11" ht="21" x14ac:dyDescent="0.2">
      <c r="A2246" s="145">
        <v>185</v>
      </c>
      <c r="B2246" s="157" t="s">
        <v>4229</v>
      </c>
      <c r="C2246" s="152" t="s">
        <v>38</v>
      </c>
      <c r="D2246" s="154">
        <v>20</v>
      </c>
      <c r="E2246" s="149">
        <v>100</v>
      </c>
      <c r="F2246" s="149">
        <v>0</v>
      </c>
      <c r="G2246" s="149">
        <v>0</v>
      </c>
      <c r="H2246" s="149">
        <v>0</v>
      </c>
      <c r="I2246" s="345">
        <v>100</v>
      </c>
      <c r="J2246" s="154">
        <v>2000</v>
      </c>
      <c r="K2246" s="152" t="s">
        <v>91</v>
      </c>
    </row>
    <row r="2247" spans="1:11" ht="21" x14ac:dyDescent="0.2">
      <c r="A2247" s="145">
        <v>186</v>
      </c>
      <c r="B2247" s="157" t="s">
        <v>4230</v>
      </c>
      <c r="C2247" s="152" t="s">
        <v>38</v>
      </c>
      <c r="D2247" s="154">
        <v>20</v>
      </c>
      <c r="E2247" s="149">
        <v>20</v>
      </c>
      <c r="F2247" s="149">
        <v>0</v>
      </c>
      <c r="G2247" s="149">
        <v>0</v>
      </c>
      <c r="H2247" s="149">
        <v>0</v>
      </c>
      <c r="I2247" s="345">
        <v>20</v>
      </c>
      <c r="J2247" s="154">
        <v>400</v>
      </c>
      <c r="K2247" s="152" t="s">
        <v>91</v>
      </c>
    </row>
    <row r="2248" spans="1:11" ht="21" x14ac:dyDescent="0.2">
      <c r="A2248" s="110">
        <v>187</v>
      </c>
      <c r="B2248" s="125" t="s">
        <v>1823</v>
      </c>
      <c r="C2248" s="117" t="s">
        <v>223</v>
      </c>
      <c r="D2248" s="116">
        <v>0.5</v>
      </c>
      <c r="E2248" s="118">
        <v>18000</v>
      </c>
      <c r="F2248" s="114">
        <v>0</v>
      </c>
      <c r="G2248" s="114">
        <v>6000</v>
      </c>
      <c r="H2248" s="114">
        <v>0</v>
      </c>
      <c r="I2248" s="345">
        <v>24000</v>
      </c>
      <c r="J2248" s="154">
        <v>12000</v>
      </c>
      <c r="K2248" s="117" t="s">
        <v>2118</v>
      </c>
    </row>
    <row r="2249" spans="1:11" ht="21" x14ac:dyDescent="0.2">
      <c r="A2249" s="145">
        <v>191</v>
      </c>
      <c r="B2249" s="157" t="s">
        <v>4231</v>
      </c>
      <c r="C2249" s="152" t="s">
        <v>269</v>
      </c>
      <c r="D2249" s="154">
        <v>20</v>
      </c>
      <c r="E2249" s="149">
        <v>2</v>
      </c>
      <c r="F2249" s="149">
        <v>0</v>
      </c>
      <c r="G2249" s="149">
        <v>0</v>
      </c>
      <c r="H2249" s="149">
        <v>0</v>
      </c>
      <c r="I2249" s="345">
        <v>2</v>
      </c>
      <c r="J2249" s="154">
        <v>40</v>
      </c>
      <c r="K2249" s="152" t="s">
        <v>2097</v>
      </c>
    </row>
    <row r="2250" spans="1:11" ht="21" x14ac:dyDescent="0.2">
      <c r="A2250" s="145">
        <v>192</v>
      </c>
      <c r="B2250" s="157" t="s">
        <v>4232</v>
      </c>
      <c r="C2250" s="152" t="s">
        <v>269</v>
      </c>
      <c r="D2250" s="154">
        <v>30</v>
      </c>
      <c r="E2250" s="149">
        <v>2</v>
      </c>
      <c r="F2250" s="149">
        <v>0</v>
      </c>
      <c r="G2250" s="149">
        <v>0</v>
      </c>
      <c r="H2250" s="149">
        <v>0</v>
      </c>
      <c r="I2250" s="345">
        <v>2</v>
      </c>
      <c r="J2250" s="154">
        <v>60</v>
      </c>
      <c r="K2250" s="152" t="s">
        <v>2097</v>
      </c>
    </row>
    <row r="2251" spans="1:11" ht="21" x14ac:dyDescent="0.2">
      <c r="A2251" s="145">
        <v>193</v>
      </c>
      <c r="B2251" s="157" t="s">
        <v>502</v>
      </c>
      <c r="C2251" s="152" t="s">
        <v>44</v>
      </c>
      <c r="D2251" s="154">
        <v>900</v>
      </c>
      <c r="E2251" s="149">
        <v>0</v>
      </c>
      <c r="F2251" s="149">
        <v>4</v>
      </c>
      <c r="G2251" s="149">
        <v>0</v>
      </c>
      <c r="H2251" s="149">
        <v>0</v>
      </c>
      <c r="I2251" s="345">
        <v>4</v>
      </c>
      <c r="J2251" s="154">
        <v>3600</v>
      </c>
      <c r="K2251" s="152" t="s">
        <v>491</v>
      </c>
    </row>
    <row r="2252" spans="1:11" ht="23.25" x14ac:dyDescent="0.5">
      <c r="A2252" s="145">
        <v>197</v>
      </c>
      <c r="B2252" s="249" t="s">
        <v>4233</v>
      </c>
      <c r="C2252" s="404" t="s">
        <v>368</v>
      </c>
      <c r="D2252" s="250">
        <v>3.5</v>
      </c>
      <c r="E2252" s="253">
        <v>50</v>
      </c>
      <c r="F2252" s="149">
        <v>50</v>
      </c>
      <c r="G2252" s="149">
        <v>50</v>
      </c>
      <c r="H2252" s="149">
        <v>0</v>
      </c>
      <c r="I2252" s="345">
        <v>150</v>
      </c>
      <c r="J2252" s="154">
        <v>525</v>
      </c>
      <c r="K2252" s="152" t="s">
        <v>2165</v>
      </c>
    </row>
    <row r="2253" spans="1:11" ht="23.25" x14ac:dyDescent="0.5">
      <c r="A2253" s="145">
        <v>198</v>
      </c>
      <c r="B2253" s="249" t="s">
        <v>4234</v>
      </c>
      <c r="C2253" s="404" t="s">
        <v>368</v>
      </c>
      <c r="D2253" s="250">
        <v>3.5</v>
      </c>
      <c r="E2253" s="253">
        <v>100</v>
      </c>
      <c r="F2253" s="149">
        <v>100</v>
      </c>
      <c r="G2253" s="149">
        <v>100</v>
      </c>
      <c r="H2253" s="149">
        <v>0</v>
      </c>
      <c r="I2253" s="345">
        <v>300</v>
      </c>
      <c r="J2253" s="154">
        <v>1050</v>
      </c>
      <c r="K2253" s="152" t="s">
        <v>2165</v>
      </c>
    </row>
    <row r="2254" spans="1:11" ht="21" x14ac:dyDescent="0.2">
      <c r="A2254" s="145">
        <v>199</v>
      </c>
      <c r="B2254" s="157" t="s">
        <v>4235</v>
      </c>
      <c r="C2254" s="152" t="s">
        <v>89</v>
      </c>
      <c r="D2254" s="154">
        <v>30</v>
      </c>
      <c r="E2254" s="149">
        <v>6</v>
      </c>
      <c r="F2254" s="149">
        <v>0</v>
      </c>
      <c r="G2254" s="149">
        <v>6</v>
      </c>
      <c r="H2254" s="149">
        <v>0</v>
      </c>
      <c r="I2254" s="345">
        <v>12</v>
      </c>
      <c r="J2254" s="154">
        <v>360</v>
      </c>
      <c r="K2254" s="152" t="s">
        <v>3301</v>
      </c>
    </row>
    <row r="2255" spans="1:11" ht="21" x14ac:dyDescent="0.2">
      <c r="A2255" s="145">
        <v>200</v>
      </c>
      <c r="B2255" s="157" t="s">
        <v>4236</v>
      </c>
      <c r="C2255" s="152" t="s">
        <v>368</v>
      </c>
      <c r="D2255" s="154">
        <v>48</v>
      </c>
      <c r="E2255" s="118">
        <v>0</v>
      </c>
      <c r="F2255" s="118">
        <v>0</v>
      </c>
      <c r="G2255" s="149">
        <v>24</v>
      </c>
      <c r="H2255" s="149">
        <v>0</v>
      </c>
      <c r="I2255" s="345">
        <v>24</v>
      </c>
      <c r="J2255" s="154">
        <v>1152</v>
      </c>
      <c r="K2255" s="152" t="s">
        <v>2838</v>
      </c>
    </row>
    <row r="2256" spans="1:11" ht="23.25" x14ac:dyDescent="0.5">
      <c r="A2256" s="145">
        <v>201</v>
      </c>
      <c r="B2256" s="249" t="s">
        <v>4237</v>
      </c>
      <c r="C2256" s="404" t="s">
        <v>368</v>
      </c>
      <c r="D2256" s="250">
        <v>11</v>
      </c>
      <c r="E2256" s="253">
        <v>120</v>
      </c>
      <c r="F2256" s="149">
        <v>120</v>
      </c>
      <c r="G2256" s="149">
        <v>120</v>
      </c>
      <c r="H2256" s="149">
        <v>120</v>
      </c>
      <c r="I2256" s="345">
        <v>480</v>
      </c>
      <c r="J2256" s="154">
        <v>5280</v>
      </c>
      <c r="K2256" s="152" t="s">
        <v>2165</v>
      </c>
    </row>
    <row r="2257" spans="1:11" ht="23.25" x14ac:dyDescent="0.5">
      <c r="A2257" s="145">
        <v>202</v>
      </c>
      <c r="B2257" s="249" t="s">
        <v>4238</v>
      </c>
      <c r="C2257" s="404" t="s">
        <v>368</v>
      </c>
      <c r="D2257" s="250">
        <v>11</v>
      </c>
      <c r="E2257" s="118">
        <v>84</v>
      </c>
      <c r="F2257" s="118">
        <v>84</v>
      </c>
      <c r="G2257" s="149">
        <v>84</v>
      </c>
      <c r="H2257" s="149">
        <v>84</v>
      </c>
      <c r="I2257" s="345">
        <v>336</v>
      </c>
      <c r="J2257" s="154">
        <v>3696</v>
      </c>
      <c r="K2257" s="152" t="s">
        <v>2165</v>
      </c>
    </row>
    <row r="2258" spans="1:11" ht="23.25" x14ac:dyDescent="0.5">
      <c r="A2258" s="145">
        <v>203</v>
      </c>
      <c r="B2258" s="249" t="s">
        <v>4239</v>
      </c>
      <c r="C2258" s="404" t="s">
        <v>368</v>
      </c>
      <c r="D2258" s="250">
        <v>11</v>
      </c>
      <c r="E2258" s="253">
        <v>180</v>
      </c>
      <c r="F2258" s="118">
        <v>180</v>
      </c>
      <c r="G2258" s="149">
        <v>180</v>
      </c>
      <c r="H2258" s="149">
        <v>180</v>
      </c>
      <c r="I2258" s="345">
        <v>720</v>
      </c>
      <c r="J2258" s="154">
        <v>7920</v>
      </c>
      <c r="K2258" s="152" t="s">
        <v>2165</v>
      </c>
    </row>
    <row r="2259" spans="1:11" ht="23.25" x14ac:dyDescent="0.5">
      <c r="A2259" s="145">
        <v>204</v>
      </c>
      <c r="B2259" s="249" t="s">
        <v>4240</v>
      </c>
      <c r="C2259" s="404" t="s">
        <v>368</v>
      </c>
      <c r="D2259" s="250">
        <v>50</v>
      </c>
      <c r="E2259" s="118">
        <v>12</v>
      </c>
      <c r="F2259" s="149">
        <v>12</v>
      </c>
      <c r="G2259" s="149">
        <v>12</v>
      </c>
      <c r="H2259" s="149">
        <v>12</v>
      </c>
      <c r="I2259" s="345">
        <v>48</v>
      </c>
      <c r="J2259" s="154">
        <v>2400</v>
      </c>
      <c r="K2259" s="152" t="s">
        <v>2165</v>
      </c>
    </row>
    <row r="2260" spans="1:11" ht="21" x14ac:dyDescent="0.2">
      <c r="A2260" s="145">
        <v>205</v>
      </c>
      <c r="B2260" s="255" t="s">
        <v>367</v>
      </c>
      <c r="C2260" s="152" t="s">
        <v>368</v>
      </c>
      <c r="D2260" s="154">
        <v>60</v>
      </c>
      <c r="E2260" s="118">
        <v>12</v>
      </c>
      <c r="F2260" s="149">
        <v>12</v>
      </c>
      <c r="G2260" s="149">
        <v>11</v>
      </c>
      <c r="H2260" s="149">
        <v>0</v>
      </c>
      <c r="I2260" s="345">
        <v>35</v>
      </c>
      <c r="J2260" s="154">
        <v>2100</v>
      </c>
      <c r="K2260" s="152" t="s">
        <v>2097</v>
      </c>
    </row>
    <row r="2261" spans="1:11" ht="21" x14ac:dyDescent="0.2">
      <c r="A2261" s="145">
        <v>207</v>
      </c>
      <c r="B2261" s="255" t="s">
        <v>1114</v>
      </c>
      <c r="C2261" s="152" t="s">
        <v>49</v>
      </c>
      <c r="D2261" s="154">
        <v>30</v>
      </c>
      <c r="E2261" s="118">
        <v>3</v>
      </c>
      <c r="F2261" s="149">
        <v>3</v>
      </c>
      <c r="G2261" s="149">
        <v>3</v>
      </c>
      <c r="H2261" s="149">
        <v>3</v>
      </c>
      <c r="I2261" s="345">
        <v>12</v>
      </c>
      <c r="J2261" s="154">
        <v>360</v>
      </c>
      <c r="K2261" s="152" t="s">
        <v>1837</v>
      </c>
    </row>
    <row r="2262" spans="1:11" ht="23.25" x14ac:dyDescent="0.5">
      <c r="A2262" s="145">
        <v>215</v>
      </c>
      <c r="B2262" s="249" t="s">
        <v>4241</v>
      </c>
      <c r="C2262" s="404" t="s">
        <v>368</v>
      </c>
      <c r="D2262" s="250">
        <v>6</v>
      </c>
      <c r="E2262" s="118">
        <v>18</v>
      </c>
      <c r="F2262" s="149">
        <v>18</v>
      </c>
      <c r="G2262" s="149">
        <v>18</v>
      </c>
      <c r="H2262" s="149">
        <v>18</v>
      </c>
      <c r="I2262" s="345">
        <v>72</v>
      </c>
      <c r="J2262" s="154">
        <v>432</v>
      </c>
      <c r="K2262" s="152" t="s">
        <v>2165</v>
      </c>
    </row>
    <row r="2263" spans="1:11" ht="23.25" x14ac:dyDescent="0.5">
      <c r="A2263" s="145">
        <v>216</v>
      </c>
      <c r="B2263" s="249" t="s">
        <v>4242</v>
      </c>
      <c r="C2263" s="404" t="s">
        <v>368</v>
      </c>
      <c r="D2263" s="250">
        <v>6</v>
      </c>
      <c r="E2263" s="118">
        <v>18</v>
      </c>
      <c r="F2263" s="149">
        <v>18</v>
      </c>
      <c r="G2263" s="149">
        <v>18</v>
      </c>
      <c r="H2263" s="149">
        <v>18</v>
      </c>
      <c r="I2263" s="345">
        <v>72</v>
      </c>
      <c r="J2263" s="154">
        <v>432</v>
      </c>
      <c r="K2263" s="152" t="s">
        <v>2165</v>
      </c>
    </row>
    <row r="2264" spans="1:11" ht="23.25" x14ac:dyDescent="0.5">
      <c r="A2264" s="145">
        <v>217</v>
      </c>
      <c r="B2264" s="249" t="s">
        <v>4243</v>
      </c>
      <c r="C2264" s="404" t="s">
        <v>368</v>
      </c>
      <c r="D2264" s="250">
        <v>6</v>
      </c>
      <c r="E2264" s="118">
        <v>18</v>
      </c>
      <c r="F2264" s="118">
        <v>18</v>
      </c>
      <c r="G2264" s="149">
        <v>18</v>
      </c>
      <c r="H2264" s="149">
        <v>18</v>
      </c>
      <c r="I2264" s="345">
        <v>72</v>
      </c>
      <c r="J2264" s="154">
        <v>432</v>
      </c>
      <c r="K2264" s="152" t="s">
        <v>2165</v>
      </c>
    </row>
    <row r="2265" spans="1:11" ht="23.25" x14ac:dyDescent="0.5">
      <c r="A2265" s="145">
        <v>218</v>
      </c>
      <c r="B2265" s="249" t="s">
        <v>4244</v>
      </c>
      <c r="C2265" s="404" t="s">
        <v>368</v>
      </c>
      <c r="D2265" s="250">
        <v>16</v>
      </c>
      <c r="E2265" s="253">
        <v>24</v>
      </c>
      <c r="F2265" s="149">
        <v>24</v>
      </c>
      <c r="G2265" s="149">
        <v>24</v>
      </c>
      <c r="H2265" s="149">
        <v>24</v>
      </c>
      <c r="I2265" s="345">
        <v>96</v>
      </c>
      <c r="J2265" s="154">
        <v>1536</v>
      </c>
      <c r="K2265" s="152" t="s">
        <v>2165</v>
      </c>
    </row>
    <row r="2266" spans="1:11" ht="23.25" x14ac:dyDescent="0.5">
      <c r="A2266" s="145">
        <v>219</v>
      </c>
      <c r="B2266" s="249" t="s">
        <v>4245</v>
      </c>
      <c r="C2266" s="404" t="s">
        <v>368</v>
      </c>
      <c r="D2266" s="250">
        <v>16</v>
      </c>
      <c r="E2266" s="253">
        <v>24</v>
      </c>
      <c r="F2266" s="149">
        <v>24</v>
      </c>
      <c r="G2266" s="149">
        <v>24</v>
      </c>
      <c r="H2266" s="149">
        <v>24</v>
      </c>
      <c r="I2266" s="345">
        <v>96</v>
      </c>
      <c r="J2266" s="154">
        <v>1536</v>
      </c>
      <c r="K2266" s="152" t="s">
        <v>2165</v>
      </c>
    </row>
    <row r="2267" spans="1:11" ht="23.25" x14ac:dyDescent="0.5">
      <c r="A2267" s="145">
        <v>220</v>
      </c>
      <c r="B2267" s="249" t="s">
        <v>4246</v>
      </c>
      <c r="C2267" s="404" t="s">
        <v>368</v>
      </c>
      <c r="D2267" s="250">
        <v>16</v>
      </c>
      <c r="E2267" s="253">
        <v>72</v>
      </c>
      <c r="F2267" s="149">
        <v>72</v>
      </c>
      <c r="G2267" s="149">
        <v>72</v>
      </c>
      <c r="H2267" s="149">
        <v>72</v>
      </c>
      <c r="I2267" s="345">
        <v>288</v>
      </c>
      <c r="J2267" s="154">
        <v>4608</v>
      </c>
      <c r="K2267" s="152" t="s">
        <v>2165</v>
      </c>
    </row>
    <row r="2268" spans="1:11" ht="23.25" x14ac:dyDescent="0.5">
      <c r="A2268" s="145">
        <v>221</v>
      </c>
      <c r="B2268" s="249" t="s">
        <v>4247</v>
      </c>
      <c r="C2268" s="404" t="s">
        <v>49</v>
      </c>
      <c r="D2268" s="250">
        <v>8</v>
      </c>
      <c r="E2268" s="118">
        <v>6</v>
      </c>
      <c r="F2268" s="149">
        <v>6</v>
      </c>
      <c r="G2268" s="149">
        <v>6</v>
      </c>
      <c r="H2268" s="149">
        <v>6</v>
      </c>
      <c r="I2268" s="345">
        <v>24</v>
      </c>
      <c r="J2268" s="154">
        <v>192</v>
      </c>
      <c r="K2268" s="152" t="s">
        <v>2165</v>
      </c>
    </row>
    <row r="2269" spans="1:11" ht="23.25" x14ac:dyDescent="0.5">
      <c r="A2269" s="145">
        <v>222</v>
      </c>
      <c r="B2269" s="249" t="s">
        <v>4248</v>
      </c>
      <c r="C2269" s="404" t="s">
        <v>138</v>
      </c>
      <c r="D2269" s="250">
        <v>36</v>
      </c>
      <c r="E2269" s="118">
        <v>24</v>
      </c>
      <c r="F2269" s="149">
        <v>24</v>
      </c>
      <c r="G2269" s="149">
        <v>24</v>
      </c>
      <c r="H2269" s="149">
        <v>24</v>
      </c>
      <c r="I2269" s="345">
        <v>96</v>
      </c>
      <c r="J2269" s="154">
        <v>3456</v>
      </c>
      <c r="K2269" s="152" t="s">
        <v>2165</v>
      </c>
    </row>
    <row r="2270" spans="1:11" ht="21" x14ac:dyDescent="0.2">
      <c r="A2270" s="145">
        <v>223</v>
      </c>
      <c r="B2270" s="157" t="s">
        <v>335</v>
      </c>
      <c r="C2270" s="152" t="s">
        <v>317</v>
      </c>
      <c r="D2270" s="154">
        <v>80</v>
      </c>
      <c r="E2270" s="149">
        <v>10</v>
      </c>
      <c r="F2270" s="149">
        <v>0</v>
      </c>
      <c r="G2270" s="149">
        <v>0</v>
      </c>
      <c r="H2270" s="149">
        <v>0</v>
      </c>
      <c r="I2270" s="345">
        <v>10</v>
      </c>
      <c r="J2270" s="154">
        <v>800</v>
      </c>
      <c r="K2270" s="152" t="s">
        <v>3578</v>
      </c>
    </row>
    <row r="2271" spans="1:11" ht="21" x14ac:dyDescent="0.2">
      <c r="A2271" s="145">
        <v>226</v>
      </c>
      <c r="B2271" s="157" t="s">
        <v>503</v>
      </c>
      <c r="C2271" s="152" t="s">
        <v>269</v>
      </c>
      <c r="D2271" s="154">
        <v>250</v>
      </c>
      <c r="E2271" s="149">
        <v>0</v>
      </c>
      <c r="F2271" s="149">
        <v>10</v>
      </c>
      <c r="G2271" s="149">
        <v>0</v>
      </c>
      <c r="H2271" s="149">
        <v>0</v>
      </c>
      <c r="I2271" s="345">
        <v>10</v>
      </c>
      <c r="J2271" s="154">
        <v>2500</v>
      </c>
      <c r="K2271" s="152" t="s">
        <v>491</v>
      </c>
    </row>
    <row r="2272" spans="1:11" ht="21" x14ac:dyDescent="0.2">
      <c r="A2272" s="145">
        <v>227</v>
      </c>
      <c r="B2272" s="157" t="s">
        <v>504</v>
      </c>
      <c r="C2272" s="152" t="s">
        <v>269</v>
      </c>
      <c r="D2272" s="154">
        <v>350</v>
      </c>
      <c r="E2272" s="149">
        <v>0</v>
      </c>
      <c r="F2272" s="149">
        <v>6</v>
      </c>
      <c r="G2272" s="149">
        <v>0</v>
      </c>
      <c r="H2272" s="149">
        <v>0</v>
      </c>
      <c r="I2272" s="345">
        <v>6</v>
      </c>
      <c r="J2272" s="154">
        <v>2100</v>
      </c>
      <c r="K2272" s="152" t="s">
        <v>491</v>
      </c>
    </row>
    <row r="2273" spans="1:11" ht="21" x14ac:dyDescent="0.2">
      <c r="A2273" s="145">
        <v>228</v>
      </c>
      <c r="B2273" s="157" t="s">
        <v>4249</v>
      </c>
      <c r="C2273" s="152" t="s">
        <v>223</v>
      </c>
      <c r="D2273" s="154">
        <v>100</v>
      </c>
      <c r="E2273" s="149">
        <v>40</v>
      </c>
      <c r="F2273" s="149">
        <v>0</v>
      </c>
      <c r="G2273" s="149">
        <v>0</v>
      </c>
      <c r="H2273" s="149">
        <v>0</v>
      </c>
      <c r="I2273" s="345">
        <v>40</v>
      </c>
      <c r="J2273" s="154">
        <v>4000</v>
      </c>
      <c r="K2273" s="152" t="s">
        <v>2081</v>
      </c>
    </row>
    <row r="2274" spans="1:11" ht="21" x14ac:dyDescent="0.2">
      <c r="A2274" s="145">
        <v>229</v>
      </c>
      <c r="B2274" s="157" t="s">
        <v>4250</v>
      </c>
      <c r="C2274" s="152" t="s">
        <v>4197</v>
      </c>
      <c r="D2274" s="154">
        <v>400</v>
      </c>
      <c r="E2274" s="118">
        <v>0</v>
      </c>
      <c r="F2274" s="149">
        <v>2</v>
      </c>
      <c r="G2274" s="149">
        <v>0</v>
      </c>
      <c r="H2274" s="149">
        <v>0</v>
      </c>
      <c r="I2274" s="345">
        <v>2</v>
      </c>
      <c r="J2274" s="154">
        <v>800</v>
      </c>
      <c r="K2274" s="152" t="s">
        <v>2129</v>
      </c>
    </row>
    <row r="2275" spans="1:11" ht="21" x14ac:dyDescent="0.2">
      <c r="A2275" s="145">
        <v>233</v>
      </c>
      <c r="B2275" s="255" t="s">
        <v>1854</v>
      </c>
      <c r="C2275" s="152" t="s">
        <v>360</v>
      </c>
      <c r="D2275" s="154">
        <v>150</v>
      </c>
      <c r="E2275" s="118">
        <v>5</v>
      </c>
      <c r="F2275" s="149">
        <v>5</v>
      </c>
      <c r="G2275" s="149">
        <v>5</v>
      </c>
      <c r="H2275" s="149">
        <v>5</v>
      </c>
      <c r="I2275" s="345">
        <v>20</v>
      </c>
      <c r="J2275" s="154">
        <v>3000</v>
      </c>
      <c r="K2275" s="152" t="s">
        <v>1837</v>
      </c>
    </row>
    <row r="2276" spans="1:11" ht="21" x14ac:dyDescent="0.2">
      <c r="A2276" s="145">
        <v>235</v>
      </c>
      <c r="B2276" s="157" t="s">
        <v>505</v>
      </c>
      <c r="C2276" s="152" t="s">
        <v>223</v>
      </c>
      <c r="D2276" s="154">
        <v>750</v>
      </c>
      <c r="E2276" s="149">
        <v>0</v>
      </c>
      <c r="F2276" s="149">
        <v>36</v>
      </c>
      <c r="G2276" s="149">
        <v>0</v>
      </c>
      <c r="H2276" s="149">
        <v>0</v>
      </c>
      <c r="I2276" s="345">
        <v>36</v>
      </c>
      <c r="J2276" s="154">
        <v>27000</v>
      </c>
      <c r="K2276" s="152" t="s">
        <v>491</v>
      </c>
    </row>
    <row r="2277" spans="1:11" ht="21" x14ac:dyDescent="0.2">
      <c r="A2277" s="145">
        <v>236</v>
      </c>
      <c r="B2277" s="255" t="s">
        <v>4251</v>
      </c>
      <c r="C2277" s="152" t="s">
        <v>1485</v>
      </c>
      <c r="D2277" s="154">
        <v>5000</v>
      </c>
      <c r="E2277" s="149">
        <v>4</v>
      </c>
      <c r="F2277" s="149">
        <v>0</v>
      </c>
      <c r="G2277" s="149">
        <v>0</v>
      </c>
      <c r="H2277" s="149">
        <v>0</v>
      </c>
      <c r="I2277" s="345">
        <v>4</v>
      </c>
      <c r="J2277" s="154">
        <v>20000</v>
      </c>
      <c r="K2277" s="152" t="s">
        <v>2085</v>
      </c>
    </row>
    <row r="2278" spans="1:11" ht="21" x14ac:dyDescent="0.2">
      <c r="A2278" s="145">
        <v>237</v>
      </c>
      <c r="B2278" s="255" t="s">
        <v>4252</v>
      </c>
      <c r="C2278" s="152" t="s">
        <v>1485</v>
      </c>
      <c r="D2278" s="154">
        <v>2500</v>
      </c>
      <c r="E2278" s="149">
        <v>2</v>
      </c>
      <c r="F2278" s="149">
        <v>0</v>
      </c>
      <c r="G2278" s="149">
        <v>0</v>
      </c>
      <c r="H2278" s="149">
        <v>0</v>
      </c>
      <c r="I2278" s="345">
        <v>2</v>
      </c>
      <c r="J2278" s="154">
        <v>5000</v>
      </c>
      <c r="K2278" s="152" t="s">
        <v>2085</v>
      </c>
    </row>
    <row r="2279" spans="1:11" ht="42" x14ac:dyDescent="0.2">
      <c r="A2279" s="145">
        <v>238</v>
      </c>
      <c r="B2279" s="255" t="s">
        <v>4253</v>
      </c>
      <c r="C2279" s="152" t="s">
        <v>44</v>
      </c>
      <c r="D2279" s="154">
        <v>2500</v>
      </c>
      <c r="E2279" s="149">
        <v>2</v>
      </c>
      <c r="F2279" s="149">
        <v>0</v>
      </c>
      <c r="G2279" s="149">
        <v>0</v>
      </c>
      <c r="H2279" s="149">
        <v>0</v>
      </c>
      <c r="I2279" s="345">
        <v>2</v>
      </c>
      <c r="J2279" s="154">
        <v>5000</v>
      </c>
      <c r="K2279" s="152" t="s">
        <v>2085</v>
      </c>
    </row>
    <row r="2280" spans="1:11" ht="21" x14ac:dyDescent="0.2">
      <c r="A2280" s="145">
        <v>239</v>
      </c>
      <c r="B2280" s="255" t="s">
        <v>4254</v>
      </c>
      <c r="C2280" s="152" t="s">
        <v>44</v>
      </c>
      <c r="D2280" s="154">
        <v>1250</v>
      </c>
      <c r="E2280" s="149">
        <v>0</v>
      </c>
      <c r="F2280" s="149">
        <v>30</v>
      </c>
      <c r="G2280" s="149">
        <v>0</v>
      </c>
      <c r="H2280" s="149">
        <v>0</v>
      </c>
      <c r="I2280" s="345">
        <v>30</v>
      </c>
      <c r="J2280" s="154">
        <v>37500</v>
      </c>
      <c r="K2280" s="152" t="s">
        <v>491</v>
      </c>
    </row>
    <row r="2281" spans="1:11" ht="21" x14ac:dyDescent="0.2">
      <c r="A2281" s="145">
        <v>240</v>
      </c>
      <c r="B2281" s="157" t="s">
        <v>4255</v>
      </c>
      <c r="C2281" s="152" t="s">
        <v>44</v>
      </c>
      <c r="D2281" s="154">
        <v>350</v>
      </c>
      <c r="E2281" s="149">
        <v>0</v>
      </c>
      <c r="F2281" s="149">
        <v>30</v>
      </c>
      <c r="G2281" s="149">
        <v>0</v>
      </c>
      <c r="H2281" s="149">
        <v>0</v>
      </c>
      <c r="I2281" s="345">
        <v>30</v>
      </c>
      <c r="J2281" s="154">
        <v>10500</v>
      </c>
      <c r="K2281" s="152" t="s">
        <v>491</v>
      </c>
    </row>
    <row r="2282" spans="1:11" ht="21" x14ac:dyDescent="0.2">
      <c r="A2282" s="145">
        <v>241</v>
      </c>
      <c r="B2282" s="157" t="s">
        <v>4256</v>
      </c>
      <c r="C2282" s="152" t="s">
        <v>138</v>
      </c>
      <c r="D2282" s="154">
        <v>3600</v>
      </c>
      <c r="E2282" s="149">
        <v>2</v>
      </c>
      <c r="F2282" s="149">
        <v>0</v>
      </c>
      <c r="G2282" s="149">
        <v>0</v>
      </c>
      <c r="H2282" s="149">
        <v>0</v>
      </c>
      <c r="I2282" s="345">
        <v>2</v>
      </c>
      <c r="J2282" s="154">
        <v>7200</v>
      </c>
      <c r="K2282" s="152" t="s">
        <v>2085</v>
      </c>
    </row>
    <row r="2283" spans="1:11" ht="21" x14ac:dyDescent="0.2">
      <c r="A2283" s="145">
        <v>242</v>
      </c>
      <c r="B2283" s="157" t="s">
        <v>4257</v>
      </c>
      <c r="C2283" s="152" t="s">
        <v>1</v>
      </c>
      <c r="D2283" s="154">
        <v>2200</v>
      </c>
      <c r="E2283" s="149">
        <v>5</v>
      </c>
      <c r="F2283" s="149">
        <v>0</v>
      </c>
      <c r="G2283" s="149">
        <v>0</v>
      </c>
      <c r="H2283" s="149">
        <v>0</v>
      </c>
      <c r="I2283" s="345">
        <v>5</v>
      </c>
      <c r="J2283" s="154">
        <v>11000</v>
      </c>
      <c r="K2283" s="152" t="s">
        <v>2085</v>
      </c>
    </row>
    <row r="2284" spans="1:11" ht="21" x14ac:dyDescent="0.2">
      <c r="A2284" s="110">
        <v>246</v>
      </c>
      <c r="B2284" s="125" t="s">
        <v>1971</v>
      </c>
      <c r="C2284" s="117" t="s">
        <v>44</v>
      </c>
      <c r="D2284" s="116">
        <v>790</v>
      </c>
      <c r="E2284" s="118">
        <v>5</v>
      </c>
      <c r="F2284" s="114">
        <v>0</v>
      </c>
      <c r="G2284" s="114">
        <v>3</v>
      </c>
      <c r="H2284" s="114">
        <v>0</v>
      </c>
      <c r="I2284" s="345">
        <v>8</v>
      </c>
      <c r="J2284" s="154">
        <v>6320</v>
      </c>
      <c r="K2284" s="117" t="s">
        <v>3102</v>
      </c>
    </row>
    <row r="2285" spans="1:11" ht="21" x14ac:dyDescent="0.2">
      <c r="A2285" s="145">
        <v>248</v>
      </c>
      <c r="B2285" s="157" t="s">
        <v>508</v>
      </c>
      <c r="C2285" s="152" t="s">
        <v>89</v>
      </c>
      <c r="D2285" s="154">
        <v>1500</v>
      </c>
      <c r="E2285" s="149">
        <v>0</v>
      </c>
      <c r="F2285" s="149">
        <v>6</v>
      </c>
      <c r="G2285" s="149">
        <v>0</v>
      </c>
      <c r="H2285" s="149">
        <v>0</v>
      </c>
      <c r="I2285" s="345">
        <v>6</v>
      </c>
      <c r="J2285" s="154">
        <v>9000</v>
      </c>
      <c r="K2285" s="152" t="s">
        <v>491</v>
      </c>
    </row>
    <row r="2286" spans="1:11" ht="21" x14ac:dyDescent="0.2">
      <c r="A2286" s="145">
        <v>249</v>
      </c>
      <c r="B2286" s="255" t="s">
        <v>509</v>
      </c>
      <c r="C2286" s="152" t="s">
        <v>89</v>
      </c>
      <c r="D2286" s="154">
        <v>1500</v>
      </c>
      <c r="E2286" s="149">
        <v>0</v>
      </c>
      <c r="F2286" s="149">
        <v>6</v>
      </c>
      <c r="G2286" s="149">
        <v>0</v>
      </c>
      <c r="H2286" s="149">
        <v>0</v>
      </c>
      <c r="I2286" s="345">
        <v>6</v>
      </c>
      <c r="J2286" s="154">
        <v>9000</v>
      </c>
      <c r="K2286" s="152" t="s">
        <v>491</v>
      </c>
    </row>
    <row r="2287" spans="1:11" ht="21" x14ac:dyDescent="0.2">
      <c r="A2287" s="145">
        <v>250</v>
      </c>
      <c r="B2287" s="157" t="s">
        <v>4258</v>
      </c>
      <c r="C2287" s="152" t="s">
        <v>89</v>
      </c>
      <c r="D2287" s="154">
        <v>1500</v>
      </c>
      <c r="E2287" s="149">
        <v>0</v>
      </c>
      <c r="F2287" s="149">
        <v>6</v>
      </c>
      <c r="G2287" s="149">
        <v>0</v>
      </c>
      <c r="H2287" s="149">
        <v>0</v>
      </c>
      <c r="I2287" s="345">
        <v>6</v>
      </c>
      <c r="J2287" s="154">
        <v>9000</v>
      </c>
      <c r="K2287" s="152" t="s">
        <v>491</v>
      </c>
    </row>
    <row r="2288" spans="1:11" ht="21" x14ac:dyDescent="0.2">
      <c r="A2288" s="145">
        <v>251</v>
      </c>
      <c r="B2288" s="255" t="s">
        <v>4259</v>
      </c>
      <c r="C2288" s="152" t="s">
        <v>89</v>
      </c>
      <c r="D2288" s="154">
        <v>1500</v>
      </c>
      <c r="E2288" s="149">
        <v>0</v>
      </c>
      <c r="F2288" s="149">
        <v>6</v>
      </c>
      <c r="G2288" s="149">
        <v>0</v>
      </c>
      <c r="H2288" s="149">
        <v>0</v>
      </c>
      <c r="I2288" s="345">
        <v>6</v>
      </c>
      <c r="J2288" s="154">
        <v>9000</v>
      </c>
      <c r="K2288" s="152" t="s">
        <v>491</v>
      </c>
    </row>
    <row r="2289" spans="1:11" ht="21" x14ac:dyDescent="0.2">
      <c r="A2289" s="145">
        <v>252</v>
      </c>
      <c r="B2289" s="157" t="s">
        <v>1132</v>
      </c>
      <c r="C2289" s="152" t="s">
        <v>49</v>
      </c>
      <c r="D2289" s="154">
        <v>100</v>
      </c>
      <c r="E2289" s="149">
        <v>0</v>
      </c>
      <c r="F2289" s="149">
        <v>20</v>
      </c>
      <c r="G2289" s="149">
        <v>0</v>
      </c>
      <c r="H2289" s="149">
        <v>0</v>
      </c>
      <c r="I2289" s="345">
        <v>20</v>
      </c>
      <c r="J2289" s="154">
        <v>2000</v>
      </c>
      <c r="K2289" s="152" t="s">
        <v>2305</v>
      </c>
    </row>
    <row r="2290" spans="1:11" ht="21" x14ac:dyDescent="0.2">
      <c r="A2290" s="145">
        <v>253</v>
      </c>
      <c r="B2290" s="255" t="s">
        <v>1855</v>
      </c>
      <c r="C2290" s="152" t="s">
        <v>89</v>
      </c>
      <c r="D2290" s="154">
        <v>100</v>
      </c>
      <c r="E2290" s="118">
        <v>5</v>
      </c>
      <c r="F2290" s="149">
        <v>5</v>
      </c>
      <c r="G2290" s="149">
        <v>5</v>
      </c>
      <c r="H2290" s="149">
        <v>5</v>
      </c>
      <c r="I2290" s="345">
        <v>20</v>
      </c>
      <c r="J2290" s="154">
        <v>2000</v>
      </c>
      <c r="K2290" s="152" t="s">
        <v>1837</v>
      </c>
    </row>
    <row r="2291" spans="1:11" ht="21" x14ac:dyDescent="0.2">
      <c r="A2291" s="145">
        <v>254</v>
      </c>
      <c r="B2291" s="255" t="s">
        <v>1131</v>
      </c>
      <c r="C2291" s="152" t="s">
        <v>1132</v>
      </c>
      <c r="D2291" s="154">
        <v>40</v>
      </c>
      <c r="E2291" s="149">
        <v>50</v>
      </c>
      <c r="F2291" s="149">
        <v>0</v>
      </c>
      <c r="G2291" s="149">
        <v>50</v>
      </c>
      <c r="H2291" s="149">
        <v>0</v>
      </c>
      <c r="I2291" s="345">
        <v>100</v>
      </c>
      <c r="J2291" s="154">
        <v>4000</v>
      </c>
      <c r="K2291" s="152" t="s">
        <v>818</v>
      </c>
    </row>
    <row r="2292" spans="1:11" ht="23.25" x14ac:dyDescent="0.5">
      <c r="A2292" s="145">
        <v>255</v>
      </c>
      <c r="B2292" s="249" t="s">
        <v>4260</v>
      </c>
      <c r="C2292" s="404" t="s">
        <v>1132</v>
      </c>
      <c r="D2292" s="250">
        <v>14</v>
      </c>
      <c r="E2292" s="118">
        <v>60</v>
      </c>
      <c r="F2292" s="149">
        <v>60</v>
      </c>
      <c r="G2292" s="149">
        <v>60</v>
      </c>
      <c r="H2292" s="149">
        <v>60</v>
      </c>
      <c r="I2292" s="345">
        <v>240</v>
      </c>
      <c r="J2292" s="154">
        <v>3360</v>
      </c>
      <c r="K2292" s="152" t="s">
        <v>2165</v>
      </c>
    </row>
    <row r="2293" spans="1:11" ht="23.25" x14ac:dyDescent="0.5">
      <c r="A2293" s="145">
        <v>256</v>
      </c>
      <c r="B2293" s="249" t="s">
        <v>4261</v>
      </c>
      <c r="C2293" s="404" t="s">
        <v>1132</v>
      </c>
      <c r="D2293" s="250">
        <v>45</v>
      </c>
      <c r="E2293" s="118">
        <v>24</v>
      </c>
      <c r="F2293" s="149">
        <v>24</v>
      </c>
      <c r="G2293" s="149">
        <v>24</v>
      </c>
      <c r="H2293" s="149">
        <v>24</v>
      </c>
      <c r="I2293" s="345">
        <v>96</v>
      </c>
      <c r="J2293" s="154">
        <v>4320</v>
      </c>
      <c r="K2293" s="152" t="s">
        <v>2165</v>
      </c>
    </row>
    <row r="2294" spans="1:11" ht="23.25" x14ac:dyDescent="0.5">
      <c r="A2294" s="145">
        <v>257</v>
      </c>
      <c r="B2294" s="249" t="s">
        <v>4262</v>
      </c>
      <c r="C2294" s="404" t="s">
        <v>1132</v>
      </c>
      <c r="D2294" s="250">
        <v>40</v>
      </c>
      <c r="E2294" s="118">
        <v>144</v>
      </c>
      <c r="F2294" s="149">
        <v>144</v>
      </c>
      <c r="G2294" s="149">
        <v>144</v>
      </c>
      <c r="H2294" s="149">
        <v>144</v>
      </c>
      <c r="I2294" s="345">
        <v>576</v>
      </c>
      <c r="J2294" s="154">
        <v>23040</v>
      </c>
      <c r="K2294" s="152" t="s">
        <v>2165</v>
      </c>
    </row>
    <row r="2295" spans="1:11" ht="21" x14ac:dyDescent="0.2">
      <c r="A2295" s="145">
        <v>259</v>
      </c>
      <c r="B2295" s="157" t="s">
        <v>4263</v>
      </c>
      <c r="C2295" s="152" t="s">
        <v>1132</v>
      </c>
      <c r="D2295" s="154">
        <v>100</v>
      </c>
      <c r="E2295" s="118">
        <v>50</v>
      </c>
      <c r="F2295" s="149">
        <v>50</v>
      </c>
      <c r="G2295" s="149">
        <v>50</v>
      </c>
      <c r="H2295" s="149">
        <v>50</v>
      </c>
      <c r="I2295" s="345">
        <v>200</v>
      </c>
      <c r="J2295" s="154">
        <v>20000</v>
      </c>
      <c r="K2295" s="152" t="s">
        <v>3203</v>
      </c>
    </row>
    <row r="2296" spans="1:11" ht="23.25" x14ac:dyDescent="0.5">
      <c r="A2296" s="145">
        <v>260</v>
      </c>
      <c r="B2296" s="249" t="s">
        <v>4264</v>
      </c>
      <c r="C2296" s="404" t="s">
        <v>1132</v>
      </c>
      <c r="D2296" s="250">
        <v>7</v>
      </c>
      <c r="E2296" s="149">
        <v>96</v>
      </c>
      <c r="F2296" s="149">
        <v>96</v>
      </c>
      <c r="G2296" s="149">
        <v>96</v>
      </c>
      <c r="H2296" s="149">
        <v>96</v>
      </c>
      <c r="I2296" s="345">
        <v>384</v>
      </c>
      <c r="J2296" s="154">
        <v>2688</v>
      </c>
      <c r="K2296" s="152" t="s">
        <v>2165</v>
      </c>
    </row>
    <row r="2297" spans="1:11" ht="21" x14ac:dyDescent="0.2">
      <c r="A2297" s="145">
        <v>261</v>
      </c>
      <c r="B2297" s="157" t="s">
        <v>1499</v>
      </c>
      <c r="C2297" s="152" t="s">
        <v>89</v>
      </c>
      <c r="D2297" s="154">
        <v>150</v>
      </c>
      <c r="E2297" s="149">
        <v>20</v>
      </c>
      <c r="F2297" s="149">
        <v>0</v>
      </c>
      <c r="G2297" s="149">
        <v>0</v>
      </c>
      <c r="H2297" s="149">
        <v>0</v>
      </c>
      <c r="I2297" s="345">
        <v>20</v>
      </c>
      <c r="J2297" s="154">
        <v>3000</v>
      </c>
      <c r="K2297" s="157" t="s">
        <v>2085</v>
      </c>
    </row>
    <row r="2298" spans="1:11" ht="21" x14ac:dyDescent="0.2">
      <c r="A2298" s="145">
        <v>263</v>
      </c>
      <c r="B2298" s="157" t="s">
        <v>1857</v>
      </c>
      <c r="C2298" s="152" t="s">
        <v>89</v>
      </c>
      <c r="D2298" s="154">
        <v>50</v>
      </c>
      <c r="E2298" s="118">
        <v>20</v>
      </c>
      <c r="F2298" s="149">
        <v>0</v>
      </c>
      <c r="G2298" s="149">
        <v>20</v>
      </c>
      <c r="H2298" s="149">
        <v>0</v>
      </c>
      <c r="I2298" s="345">
        <v>40</v>
      </c>
      <c r="J2298" s="154">
        <v>2000</v>
      </c>
      <c r="K2298" s="152" t="s">
        <v>1837</v>
      </c>
    </row>
    <row r="2299" spans="1:11" ht="23.25" x14ac:dyDescent="0.5">
      <c r="A2299" s="145">
        <v>264</v>
      </c>
      <c r="B2299" s="249" t="s">
        <v>1858</v>
      </c>
      <c r="C2299" s="404" t="s">
        <v>1132</v>
      </c>
      <c r="D2299" s="250">
        <v>60</v>
      </c>
      <c r="E2299" s="118">
        <v>60</v>
      </c>
      <c r="F2299" s="118">
        <v>0</v>
      </c>
      <c r="G2299" s="118">
        <v>0</v>
      </c>
      <c r="H2299" s="149">
        <v>60</v>
      </c>
      <c r="I2299" s="345">
        <v>120</v>
      </c>
      <c r="J2299" s="154">
        <v>7200</v>
      </c>
      <c r="K2299" s="152" t="s">
        <v>2165</v>
      </c>
    </row>
    <row r="2300" spans="1:11" ht="23.25" x14ac:dyDescent="0.5">
      <c r="A2300" s="145">
        <v>265</v>
      </c>
      <c r="B2300" s="249" t="s">
        <v>1859</v>
      </c>
      <c r="C2300" s="404" t="s">
        <v>1132</v>
      </c>
      <c r="D2300" s="250">
        <v>60</v>
      </c>
      <c r="E2300" s="118">
        <v>0</v>
      </c>
      <c r="F2300" s="118">
        <v>60</v>
      </c>
      <c r="G2300" s="149">
        <v>0</v>
      </c>
      <c r="H2300" s="149">
        <v>60</v>
      </c>
      <c r="I2300" s="345">
        <v>120</v>
      </c>
      <c r="J2300" s="154">
        <v>7200</v>
      </c>
      <c r="K2300" s="152" t="s">
        <v>2165</v>
      </c>
    </row>
    <row r="2301" spans="1:11" ht="21" x14ac:dyDescent="0.2">
      <c r="A2301" s="145">
        <v>266</v>
      </c>
      <c r="B2301" s="157" t="s">
        <v>4265</v>
      </c>
      <c r="C2301" s="152" t="s">
        <v>49</v>
      </c>
      <c r="D2301" s="154">
        <v>90</v>
      </c>
      <c r="E2301" s="118">
        <v>70</v>
      </c>
      <c r="F2301" s="149">
        <v>0</v>
      </c>
      <c r="G2301" s="149">
        <v>0</v>
      </c>
      <c r="H2301" s="149">
        <v>0</v>
      </c>
      <c r="I2301" s="345">
        <v>70</v>
      </c>
      <c r="J2301" s="154">
        <v>6300</v>
      </c>
      <c r="K2301" s="152" t="s">
        <v>2110</v>
      </c>
    </row>
    <row r="2302" spans="1:11" ht="21" x14ac:dyDescent="0.2">
      <c r="A2302" s="145">
        <v>267</v>
      </c>
      <c r="B2302" s="157" t="s">
        <v>4266</v>
      </c>
      <c r="C2302" s="152" t="s">
        <v>49</v>
      </c>
      <c r="D2302" s="154">
        <v>180</v>
      </c>
      <c r="E2302" s="149">
        <v>0</v>
      </c>
      <c r="F2302" s="149">
        <v>20</v>
      </c>
      <c r="G2302" s="149">
        <v>0</v>
      </c>
      <c r="H2302" s="149">
        <v>0</v>
      </c>
      <c r="I2302" s="345">
        <v>20</v>
      </c>
      <c r="J2302" s="154">
        <v>3600</v>
      </c>
      <c r="K2302" s="152" t="s">
        <v>2305</v>
      </c>
    </row>
    <row r="2303" spans="1:11" ht="23.25" x14ac:dyDescent="0.5">
      <c r="A2303" s="145">
        <v>268</v>
      </c>
      <c r="B2303" s="249" t="s">
        <v>4267</v>
      </c>
      <c r="C2303" s="404" t="s">
        <v>1132</v>
      </c>
      <c r="D2303" s="250">
        <v>125</v>
      </c>
      <c r="E2303" s="118">
        <v>30</v>
      </c>
      <c r="F2303" s="149">
        <v>30</v>
      </c>
      <c r="G2303" s="149">
        <v>30</v>
      </c>
      <c r="H2303" s="149">
        <v>30</v>
      </c>
      <c r="I2303" s="345">
        <v>120</v>
      </c>
      <c r="J2303" s="154">
        <v>15000</v>
      </c>
      <c r="K2303" s="152" t="s">
        <v>2165</v>
      </c>
    </row>
    <row r="2304" spans="1:11" ht="21" x14ac:dyDescent="0.2">
      <c r="A2304" s="145">
        <v>270</v>
      </c>
      <c r="B2304" s="255" t="s">
        <v>4268</v>
      </c>
      <c r="C2304" s="152" t="s">
        <v>49</v>
      </c>
      <c r="D2304" s="154">
        <v>120</v>
      </c>
      <c r="E2304" s="149">
        <v>0</v>
      </c>
      <c r="F2304" s="149">
        <v>26</v>
      </c>
      <c r="G2304" s="149">
        <v>0</v>
      </c>
      <c r="H2304" s="149">
        <v>0</v>
      </c>
      <c r="I2304" s="345">
        <v>26</v>
      </c>
      <c r="J2304" s="154">
        <v>3120</v>
      </c>
      <c r="K2304" s="152" t="s">
        <v>2305</v>
      </c>
    </row>
    <row r="2305" spans="1:11" ht="23.25" x14ac:dyDescent="0.5">
      <c r="A2305" s="145">
        <v>271</v>
      </c>
      <c r="B2305" s="249" t="s">
        <v>4269</v>
      </c>
      <c r="C2305" s="404" t="s">
        <v>1132</v>
      </c>
      <c r="D2305" s="250">
        <v>43</v>
      </c>
      <c r="E2305" s="118">
        <v>0</v>
      </c>
      <c r="F2305" s="149">
        <v>12</v>
      </c>
      <c r="G2305" s="149">
        <v>0</v>
      </c>
      <c r="H2305" s="149">
        <v>0</v>
      </c>
      <c r="I2305" s="345">
        <v>12</v>
      </c>
      <c r="J2305" s="154">
        <v>516</v>
      </c>
      <c r="K2305" s="152" t="s">
        <v>2165</v>
      </c>
    </row>
    <row r="2306" spans="1:11" ht="21" x14ac:dyDescent="0.2">
      <c r="A2306" s="145">
        <v>276</v>
      </c>
      <c r="B2306" s="255" t="s">
        <v>2002</v>
      </c>
      <c r="C2306" s="152" t="s">
        <v>49</v>
      </c>
      <c r="D2306" s="154">
        <v>16</v>
      </c>
      <c r="E2306" s="247">
        <v>1</v>
      </c>
      <c r="F2306" s="247">
        <v>0</v>
      </c>
      <c r="G2306" s="247">
        <v>1</v>
      </c>
      <c r="H2306" s="247">
        <v>0</v>
      </c>
      <c r="I2306" s="345">
        <v>2</v>
      </c>
      <c r="J2306" s="154">
        <v>32</v>
      </c>
      <c r="K2306" s="152" t="s">
        <v>3301</v>
      </c>
    </row>
    <row r="2307" spans="1:11" ht="21" x14ac:dyDescent="0.2">
      <c r="A2307" s="145">
        <v>278</v>
      </c>
      <c r="B2307" s="157" t="s">
        <v>483</v>
      </c>
      <c r="C2307" s="152" t="s">
        <v>49</v>
      </c>
      <c r="D2307" s="154">
        <v>50</v>
      </c>
      <c r="E2307" s="407">
        <v>0</v>
      </c>
      <c r="F2307" s="407">
        <v>0</v>
      </c>
      <c r="G2307" s="247">
        <v>2</v>
      </c>
      <c r="H2307" s="247">
        <v>0</v>
      </c>
      <c r="I2307" s="345">
        <v>2</v>
      </c>
      <c r="J2307" s="154">
        <v>100</v>
      </c>
      <c r="K2307" s="152" t="s">
        <v>2838</v>
      </c>
    </row>
    <row r="2308" spans="1:11" ht="23.25" x14ac:dyDescent="0.5">
      <c r="A2308" s="145">
        <v>280</v>
      </c>
      <c r="B2308" s="249" t="s">
        <v>4270</v>
      </c>
      <c r="C2308" s="404" t="s">
        <v>49</v>
      </c>
      <c r="D2308" s="250">
        <v>3</v>
      </c>
      <c r="E2308" s="118">
        <v>18</v>
      </c>
      <c r="F2308" s="149">
        <v>18</v>
      </c>
      <c r="G2308" s="149">
        <v>18</v>
      </c>
      <c r="H2308" s="149">
        <v>18</v>
      </c>
      <c r="I2308" s="345">
        <v>72</v>
      </c>
      <c r="J2308" s="154">
        <v>216</v>
      </c>
      <c r="K2308" s="152" t="s">
        <v>2165</v>
      </c>
    </row>
    <row r="2309" spans="1:11" ht="23.25" x14ac:dyDescent="0.5">
      <c r="A2309" s="145">
        <v>281</v>
      </c>
      <c r="B2309" s="249" t="s">
        <v>4271</v>
      </c>
      <c r="C2309" s="404" t="s">
        <v>179</v>
      </c>
      <c r="D2309" s="250">
        <v>5</v>
      </c>
      <c r="E2309" s="118">
        <v>45</v>
      </c>
      <c r="F2309" s="149">
        <v>45</v>
      </c>
      <c r="G2309" s="149">
        <v>45</v>
      </c>
      <c r="H2309" s="149">
        <v>45</v>
      </c>
      <c r="I2309" s="345">
        <v>180</v>
      </c>
      <c r="J2309" s="154">
        <v>900</v>
      </c>
      <c r="K2309" s="152" t="s">
        <v>2165</v>
      </c>
    </row>
    <row r="2310" spans="1:11" ht="23.25" x14ac:dyDescent="0.5">
      <c r="A2310" s="145">
        <v>282</v>
      </c>
      <c r="B2310" s="249" t="s">
        <v>4272</v>
      </c>
      <c r="C2310" s="404" t="s">
        <v>179</v>
      </c>
      <c r="D2310" s="250">
        <v>3</v>
      </c>
      <c r="E2310" s="118">
        <v>12</v>
      </c>
      <c r="F2310" s="149">
        <v>0</v>
      </c>
      <c r="G2310" s="149">
        <v>0</v>
      </c>
      <c r="H2310" s="149">
        <v>0</v>
      </c>
      <c r="I2310" s="345">
        <v>12</v>
      </c>
      <c r="J2310" s="154">
        <v>36</v>
      </c>
      <c r="K2310" s="152" t="s">
        <v>2165</v>
      </c>
    </row>
    <row r="2311" spans="1:11" ht="21" x14ac:dyDescent="0.2">
      <c r="A2311" s="145">
        <v>283</v>
      </c>
      <c r="B2311" s="157" t="s">
        <v>4273</v>
      </c>
      <c r="C2311" s="152" t="s">
        <v>44</v>
      </c>
      <c r="D2311" s="154">
        <v>100</v>
      </c>
      <c r="E2311" s="247">
        <v>10</v>
      </c>
      <c r="F2311" s="247">
        <v>0</v>
      </c>
      <c r="G2311" s="247">
        <v>0</v>
      </c>
      <c r="H2311" s="247">
        <v>0</v>
      </c>
      <c r="I2311" s="345">
        <v>10</v>
      </c>
      <c r="J2311" s="154">
        <v>1000</v>
      </c>
      <c r="K2311" s="152" t="s">
        <v>2085</v>
      </c>
    </row>
    <row r="2312" spans="1:11" ht="21" x14ac:dyDescent="0.2">
      <c r="A2312" s="145">
        <v>284</v>
      </c>
      <c r="B2312" s="157" t="s">
        <v>335</v>
      </c>
      <c r="C2312" s="152" t="s">
        <v>44</v>
      </c>
      <c r="D2312" s="154">
        <v>100</v>
      </c>
      <c r="E2312" s="149">
        <v>0</v>
      </c>
      <c r="F2312" s="149">
        <v>20</v>
      </c>
      <c r="G2312" s="149">
        <v>0</v>
      </c>
      <c r="H2312" s="149">
        <v>0</v>
      </c>
      <c r="I2312" s="345">
        <v>20</v>
      </c>
      <c r="J2312" s="154">
        <v>2000</v>
      </c>
      <c r="K2312" s="152" t="s">
        <v>3578</v>
      </c>
    </row>
    <row r="2313" spans="1:11" ht="21" x14ac:dyDescent="0.2">
      <c r="A2313" s="145">
        <v>285</v>
      </c>
      <c r="B2313" s="157" t="s">
        <v>335</v>
      </c>
      <c r="C2313" s="152" t="s">
        <v>44</v>
      </c>
      <c r="D2313" s="154">
        <v>150</v>
      </c>
      <c r="E2313" s="149">
        <v>0</v>
      </c>
      <c r="F2313" s="149">
        <v>20</v>
      </c>
      <c r="G2313" s="149">
        <v>0</v>
      </c>
      <c r="H2313" s="149">
        <v>0</v>
      </c>
      <c r="I2313" s="345">
        <v>20</v>
      </c>
      <c r="J2313" s="154">
        <v>3000</v>
      </c>
      <c r="K2313" s="152" t="s">
        <v>3578</v>
      </c>
    </row>
    <row r="2314" spans="1:11" ht="23.25" x14ac:dyDescent="0.5">
      <c r="A2314" s="145">
        <v>286</v>
      </c>
      <c r="B2314" s="249" t="s">
        <v>4274</v>
      </c>
      <c r="C2314" s="404" t="s">
        <v>44</v>
      </c>
      <c r="D2314" s="250">
        <v>6</v>
      </c>
      <c r="E2314" s="118">
        <v>180</v>
      </c>
      <c r="F2314" s="149">
        <v>180</v>
      </c>
      <c r="G2314" s="149">
        <v>180</v>
      </c>
      <c r="H2314" s="149">
        <v>180</v>
      </c>
      <c r="I2314" s="345">
        <v>720</v>
      </c>
      <c r="J2314" s="154">
        <v>4320</v>
      </c>
      <c r="K2314" s="152" t="s">
        <v>2165</v>
      </c>
    </row>
    <row r="2315" spans="1:11" ht="23.25" x14ac:dyDescent="0.5">
      <c r="A2315" s="145">
        <v>287</v>
      </c>
      <c r="B2315" s="249" t="s">
        <v>4275</v>
      </c>
      <c r="C2315" s="404" t="s">
        <v>44</v>
      </c>
      <c r="D2315" s="250">
        <v>8</v>
      </c>
      <c r="E2315" s="118">
        <v>450</v>
      </c>
      <c r="F2315" s="118">
        <v>450</v>
      </c>
      <c r="G2315" s="149">
        <v>450</v>
      </c>
      <c r="H2315" s="149">
        <v>450</v>
      </c>
      <c r="I2315" s="345">
        <v>1800</v>
      </c>
      <c r="J2315" s="154">
        <v>14400</v>
      </c>
      <c r="K2315" s="152" t="s">
        <v>2165</v>
      </c>
    </row>
    <row r="2316" spans="1:11" ht="21" x14ac:dyDescent="0.2">
      <c r="A2316" s="145">
        <v>288</v>
      </c>
      <c r="B2316" s="255" t="s">
        <v>4276</v>
      </c>
      <c r="C2316" s="152" t="s">
        <v>44</v>
      </c>
      <c r="D2316" s="154">
        <v>100</v>
      </c>
      <c r="E2316" s="149">
        <v>10</v>
      </c>
      <c r="F2316" s="247">
        <v>0</v>
      </c>
      <c r="G2316" s="247">
        <v>0</v>
      </c>
      <c r="H2316" s="247">
        <v>0</v>
      </c>
      <c r="I2316" s="345">
        <v>10</v>
      </c>
      <c r="J2316" s="154">
        <v>1000</v>
      </c>
      <c r="K2316" s="152" t="s">
        <v>2085</v>
      </c>
    </row>
    <row r="2317" spans="1:11" ht="21" x14ac:dyDescent="0.2">
      <c r="A2317" s="145">
        <v>289</v>
      </c>
      <c r="B2317" s="255" t="s">
        <v>4277</v>
      </c>
      <c r="C2317" s="152" t="s">
        <v>44</v>
      </c>
      <c r="D2317" s="154">
        <v>12</v>
      </c>
      <c r="E2317" s="247">
        <v>6</v>
      </c>
      <c r="F2317" s="247">
        <v>0</v>
      </c>
      <c r="G2317" s="247">
        <v>6</v>
      </c>
      <c r="H2317" s="247">
        <v>0</v>
      </c>
      <c r="I2317" s="345">
        <v>12</v>
      </c>
      <c r="J2317" s="154">
        <v>144</v>
      </c>
      <c r="K2317" s="152" t="s">
        <v>3301</v>
      </c>
    </row>
    <row r="2318" spans="1:11" ht="23.25" x14ac:dyDescent="0.5">
      <c r="A2318" s="145">
        <v>290</v>
      </c>
      <c r="B2318" s="249" t="s">
        <v>4278</v>
      </c>
      <c r="C2318" s="404" t="s">
        <v>44</v>
      </c>
      <c r="D2318" s="250">
        <v>6.5</v>
      </c>
      <c r="E2318" s="119">
        <v>1500</v>
      </c>
      <c r="F2318" s="200">
        <v>1500</v>
      </c>
      <c r="G2318" s="200">
        <v>1500</v>
      </c>
      <c r="H2318" s="200">
        <v>1500</v>
      </c>
      <c r="I2318" s="345">
        <v>6000</v>
      </c>
      <c r="J2318" s="154">
        <v>39000</v>
      </c>
      <c r="K2318" s="152" t="s">
        <v>2165</v>
      </c>
    </row>
    <row r="2319" spans="1:11" ht="21" x14ac:dyDescent="0.2">
      <c r="A2319" s="145">
        <v>291</v>
      </c>
      <c r="B2319" s="157" t="s">
        <v>335</v>
      </c>
      <c r="C2319" s="152" t="s">
        <v>44</v>
      </c>
      <c r="D2319" s="154">
        <v>95</v>
      </c>
      <c r="E2319" s="247">
        <v>20</v>
      </c>
      <c r="F2319" s="247">
        <v>0</v>
      </c>
      <c r="G2319" s="247">
        <v>0</v>
      </c>
      <c r="H2319" s="247">
        <v>0</v>
      </c>
      <c r="I2319" s="345">
        <v>20</v>
      </c>
      <c r="J2319" s="154">
        <v>1900</v>
      </c>
      <c r="K2319" s="152" t="s">
        <v>3578</v>
      </c>
    </row>
    <row r="2320" spans="1:11" ht="21" x14ac:dyDescent="0.2">
      <c r="A2320" s="145">
        <v>293</v>
      </c>
      <c r="B2320" s="157" t="s">
        <v>1860</v>
      </c>
      <c r="C2320" s="152" t="s">
        <v>49</v>
      </c>
      <c r="D2320" s="154">
        <v>500</v>
      </c>
      <c r="E2320" s="118">
        <v>2</v>
      </c>
      <c r="F2320" s="149">
        <v>8</v>
      </c>
      <c r="G2320" s="149">
        <v>0</v>
      </c>
      <c r="H2320" s="149">
        <v>0</v>
      </c>
      <c r="I2320" s="345">
        <v>10</v>
      </c>
      <c r="J2320" s="154">
        <v>5000</v>
      </c>
      <c r="K2320" s="152" t="s">
        <v>1837</v>
      </c>
    </row>
    <row r="2321" spans="1:11" ht="21" x14ac:dyDescent="0.2">
      <c r="A2321" s="145">
        <v>296</v>
      </c>
      <c r="B2321" s="125" t="s">
        <v>4279</v>
      </c>
      <c r="C2321" s="117" t="s">
        <v>38</v>
      </c>
      <c r="D2321" s="116"/>
      <c r="E2321" s="408">
        <v>0</v>
      </c>
      <c r="F2321" s="408">
        <v>12</v>
      </c>
      <c r="G2321" s="408">
        <v>0</v>
      </c>
      <c r="H2321" s="408">
        <v>0</v>
      </c>
      <c r="I2321" s="345">
        <v>12</v>
      </c>
      <c r="J2321" s="154">
        <v>0</v>
      </c>
      <c r="K2321" s="117" t="s">
        <v>2020</v>
      </c>
    </row>
    <row r="2322" spans="1:11" ht="21" x14ac:dyDescent="0.2">
      <c r="A2322" s="145">
        <v>297</v>
      </c>
      <c r="B2322" s="125" t="s">
        <v>4280</v>
      </c>
      <c r="C2322" s="117" t="s">
        <v>38</v>
      </c>
      <c r="D2322" s="116"/>
      <c r="E2322" s="408">
        <v>6</v>
      </c>
      <c r="F2322" s="408">
        <v>6</v>
      </c>
      <c r="G2322" s="408">
        <v>6</v>
      </c>
      <c r="H2322" s="408">
        <v>6</v>
      </c>
      <c r="I2322" s="345">
        <v>24</v>
      </c>
      <c r="J2322" s="154">
        <v>0</v>
      </c>
      <c r="K2322" s="117" t="s">
        <v>2020</v>
      </c>
    </row>
    <row r="2323" spans="1:11" ht="21" x14ac:dyDescent="0.2">
      <c r="A2323" s="145">
        <v>298</v>
      </c>
      <c r="B2323" s="157" t="s">
        <v>4281</v>
      </c>
      <c r="C2323" s="152" t="s">
        <v>49</v>
      </c>
      <c r="D2323" s="154">
        <v>45</v>
      </c>
      <c r="E2323" s="247">
        <v>3</v>
      </c>
      <c r="F2323" s="149">
        <v>0</v>
      </c>
      <c r="G2323" s="247">
        <v>0</v>
      </c>
      <c r="H2323" s="149">
        <v>0</v>
      </c>
      <c r="I2323" s="345">
        <v>3</v>
      </c>
      <c r="J2323" s="154">
        <v>135</v>
      </c>
      <c r="K2323" s="152" t="s">
        <v>4282</v>
      </c>
    </row>
    <row r="2324" spans="1:11" ht="23.25" x14ac:dyDescent="0.5">
      <c r="A2324" s="145">
        <v>299</v>
      </c>
      <c r="B2324" s="249" t="s">
        <v>4283</v>
      </c>
      <c r="C2324" s="404" t="s">
        <v>138</v>
      </c>
      <c r="D2324" s="250">
        <v>14</v>
      </c>
      <c r="E2324" s="118">
        <v>600</v>
      </c>
      <c r="F2324" s="149">
        <v>600</v>
      </c>
      <c r="G2324" s="149">
        <v>600</v>
      </c>
      <c r="H2324" s="149">
        <v>600</v>
      </c>
      <c r="I2324" s="345">
        <v>2400</v>
      </c>
      <c r="J2324" s="154">
        <v>33600</v>
      </c>
      <c r="K2324" s="152" t="s">
        <v>2165</v>
      </c>
    </row>
    <row r="2325" spans="1:11" ht="21" x14ac:dyDescent="0.2">
      <c r="A2325" s="145">
        <v>301</v>
      </c>
      <c r="B2325" s="157" t="s">
        <v>4284</v>
      </c>
      <c r="C2325" s="152" t="s">
        <v>138</v>
      </c>
      <c r="D2325" s="154">
        <v>1500</v>
      </c>
      <c r="E2325" s="247">
        <v>0</v>
      </c>
      <c r="F2325" s="247">
        <v>6</v>
      </c>
      <c r="G2325" s="247">
        <v>0</v>
      </c>
      <c r="H2325" s="247">
        <v>0</v>
      </c>
      <c r="I2325" s="345">
        <v>6</v>
      </c>
      <c r="J2325" s="154">
        <v>9000</v>
      </c>
      <c r="K2325" s="152" t="s">
        <v>491</v>
      </c>
    </row>
    <row r="2326" spans="1:11" ht="21" x14ac:dyDescent="0.2">
      <c r="A2326" s="145">
        <v>302</v>
      </c>
      <c r="B2326" s="157" t="s">
        <v>4285</v>
      </c>
      <c r="C2326" s="152" t="s">
        <v>138</v>
      </c>
      <c r="D2326" s="154">
        <v>2000</v>
      </c>
      <c r="E2326" s="247">
        <v>0</v>
      </c>
      <c r="F2326" s="247">
        <v>5</v>
      </c>
      <c r="G2326" s="247">
        <v>0</v>
      </c>
      <c r="H2326" s="247">
        <v>0</v>
      </c>
      <c r="I2326" s="345">
        <v>5</v>
      </c>
      <c r="J2326" s="154">
        <v>10000</v>
      </c>
      <c r="K2326" s="152" t="s">
        <v>491</v>
      </c>
    </row>
    <row r="2327" spans="1:11" ht="21" x14ac:dyDescent="0.2">
      <c r="A2327" s="145">
        <v>303</v>
      </c>
      <c r="B2327" s="157" t="s">
        <v>4286</v>
      </c>
      <c r="C2327" s="152" t="s">
        <v>138</v>
      </c>
      <c r="D2327" s="154">
        <v>2000</v>
      </c>
      <c r="E2327" s="149">
        <v>0</v>
      </c>
      <c r="F2327" s="149">
        <v>3</v>
      </c>
      <c r="G2327" s="149">
        <v>0</v>
      </c>
      <c r="H2327" s="149">
        <v>0</v>
      </c>
      <c r="I2327" s="345">
        <v>3</v>
      </c>
      <c r="J2327" s="154">
        <v>6000</v>
      </c>
      <c r="K2327" s="152" t="s">
        <v>491</v>
      </c>
    </row>
    <row r="2328" spans="1:11" ht="21" x14ac:dyDescent="0.2">
      <c r="A2328" s="145">
        <v>304</v>
      </c>
      <c r="B2328" s="157" t="s">
        <v>4287</v>
      </c>
      <c r="C2328" s="152" t="s">
        <v>138</v>
      </c>
      <c r="D2328" s="154">
        <v>2000</v>
      </c>
      <c r="E2328" s="247">
        <v>0</v>
      </c>
      <c r="F2328" s="247">
        <v>5</v>
      </c>
      <c r="G2328" s="247">
        <v>0</v>
      </c>
      <c r="H2328" s="247">
        <v>0</v>
      </c>
      <c r="I2328" s="345">
        <v>5</v>
      </c>
      <c r="J2328" s="154">
        <v>10000</v>
      </c>
      <c r="K2328" s="152" t="s">
        <v>491</v>
      </c>
    </row>
    <row r="2329" spans="1:11" ht="21" x14ac:dyDescent="0.2">
      <c r="A2329" s="145">
        <v>305</v>
      </c>
      <c r="B2329" s="157" t="s">
        <v>4288</v>
      </c>
      <c r="C2329" s="152" t="s">
        <v>138</v>
      </c>
      <c r="D2329" s="154">
        <v>2000</v>
      </c>
      <c r="E2329" s="247">
        <v>0</v>
      </c>
      <c r="F2329" s="247">
        <v>5</v>
      </c>
      <c r="G2329" s="247">
        <v>0</v>
      </c>
      <c r="H2329" s="247">
        <v>0</v>
      </c>
      <c r="I2329" s="345">
        <v>5</v>
      </c>
      <c r="J2329" s="154">
        <v>10000</v>
      </c>
      <c r="K2329" s="152" t="s">
        <v>491</v>
      </c>
    </row>
    <row r="2330" spans="1:11" ht="21" x14ac:dyDescent="0.2">
      <c r="A2330" s="145">
        <v>306</v>
      </c>
      <c r="B2330" s="157" t="s">
        <v>4289</v>
      </c>
      <c r="C2330" s="152" t="s">
        <v>138</v>
      </c>
      <c r="D2330" s="154">
        <v>2000</v>
      </c>
      <c r="E2330" s="149">
        <v>0</v>
      </c>
      <c r="F2330" s="149">
        <v>3</v>
      </c>
      <c r="G2330" s="149">
        <v>0</v>
      </c>
      <c r="H2330" s="149">
        <v>0</v>
      </c>
      <c r="I2330" s="345">
        <v>3</v>
      </c>
      <c r="J2330" s="154">
        <v>6000</v>
      </c>
      <c r="K2330" s="152" t="s">
        <v>491</v>
      </c>
    </row>
    <row r="2331" spans="1:11" ht="21" x14ac:dyDescent="0.2">
      <c r="A2331" s="145">
        <v>307</v>
      </c>
      <c r="B2331" s="255" t="s">
        <v>524</v>
      </c>
      <c r="C2331" s="152" t="s">
        <v>89</v>
      </c>
      <c r="D2331" s="154">
        <v>180</v>
      </c>
      <c r="E2331" s="247">
        <v>0</v>
      </c>
      <c r="F2331" s="247">
        <v>40</v>
      </c>
      <c r="G2331" s="247">
        <v>0</v>
      </c>
      <c r="H2331" s="247">
        <v>0</v>
      </c>
      <c r="I2331" s="345">
        <v>40</v>
      </c>
      <c r="J2331" s="154">
        <v>7200</v>
      </c>
      <c r="K2331" s="152" t="s">
        <v>491</v>
      </c>
    </row>
    <row r="2332" spans="1:11" ht="23.25" x14ac:dyDescent="0.5">
      <c r="A2332" s="145">
        <v>308</v>
      </c>
      <c r="B2332" s="249" t="s">
        <v>4290</v>
      </c>
      <c r="C2332" s="404" t="s">
        <v>138</v>
      </c>
      <c r="D2332" s="250">
        <v>475</v>
      </c>
      <c r="E2332" s="149">
        <v>450</v>
      </c>
      <c r="F2332" s="149">
        <v>450</v>
      </c>
      <c r="G2332" s="149">
        <v>450</v>
      </c>
      <c r="H2332" s="149">
        <v>450</v>
      </c>
      <c r="I2332" s="345">
        <v>1800</v>
      </c>
      <c r="J2332" s="154">
        <v>855000</v>
      </c>
      <c r="K2332" s="152" t="s">
        <v>2165</v>
      </c>
    </row>
    <row r="2333" spans="1:11" ht="21" x14ac:dyDescent="0.2">
      <c r="A2333" s="145">
        <v>311</v>
      </c>
      <c r="B2333" s="157" t="s">
        <v>4291</v>
      </c>
      <c r="C2333" s="152" t="s">
        <v>138</v>
      </c>
      <c r="D2333" s="154">
        <v>600</v>
      </c>
      <c r="E2333" s="118">
        <v>0</v>
      </c>
      <c r="F2333" s="118">
        <v>40</v>
      </c>
      <c r="G2333" s="149">
        <v>10</v>
      </c>
      <c r="H2333" s="149">
        <v>30</v>
      </c>
      <c r="I2333" s="345">
        <v>80</v>
      </c>
      <c r="J2333" s="154">
        <v>48000</v>
      </c>
      <c r="K2333" s="152" t="s">
        <v>2116</v>
      </c>
    </row>
    <row r="2334" spans="1:11" ht="42" x14ac:dyDescent="0.2">
      <c r="A2334" s="145">
        <v>313</v>
      </c>
      <c r="B2334" s="157" t="s">
        <v>4292</v>
      </c>
      <c r="C2334" s="409" t="s">
        <v>4293</v>
      </c>
      <c r="D2334" s="154">
        <v>1200</v>
      </c>
      <c r="E2334" s="149">
        <v>80</v>
      </c>
      <c r="F2334" s="149">
        <v>0</v>
      </c>
      <c r="G2334" s="149">
        <v>0</v>
      </c>
      <c r="H2334" s="149">
        <v>0</v>
      </c>
      <c r="I2334" s="345">
        <v>80</v>
      </c>
      <c r="J2334" s="154">
        <v>96000</v>
      </c>
      <c r="K2334" s="218" t="s">
        <v>4326</v>
      </c>
    </row>
    <row r="2335" spans="1:11" ht="23.25" x14ac:dyDescent="0.5">
      <c r="A2335" s="145">
        <v>318</v>
      </c>
      <c r="B2335" s="249" t="s">
        <v>4294</v>
      </c>
      <c r="C2335" s="404" t="s">
        <v>307</v>
      </c>
      <c r="D2335" s="250">
        <v>250</v>
      </c>
      <c r="E2335" s="149">
        <v>200</v>
      </c>
      <c r="F2335" s="149">
        <v>0</v>
      </c>
      <c r="G2335" s="149">
        <v>0</v>
      </c>
      <c r="H2335" s="149">
        <v>0</v>
      </c>
      <c r="I2335" s="345">
        <v>200</v>
      </c>
      <c r="J2335" s="154">
        <v>50000</v>
      </c>
      <c r="K2335" s="152" t="s">
        <v>2165</v>
      </c>
    </row>
    <row r="2336" spans="1:11" ht="21" x14ac:dyDescent="0.2">
      <c r="A2336" s="145">
        <v>319</v>
      </c>
      <c r="B2336" s="157" t="s">
        <v>1789</v>
      </c>
      <c r="C2336" s="152" t="s">
        <v>1255</v>
      </c>
      <c r="D2336" s="154">
        <v>0.18</v>
      </c>
      <c r="E2336" s="410">
        <v>78000</v>
      </c>
      <c r="F2336" s="410">
        <v>78000</v>
      </c>
      <c r="G2336" s="411">
        <v>78000</v>
      </c>
      <c r="H2336" s="411">
        <v>78000</v>
      </c>
      <c r="I2336" s="412">
        <v>312000</v>
      </c>
      <c r="J2336" s="154">
        <v>56160</v>
      </c>
      <c r="K2336" s="152" t="s">
        <v>1661</v>
      </c>
    </row>
    <row r="2337" spans="1:11" ht="23.25" x14ac:dyDescent="0.5">
      <c r="A2337" s="145">
        <v>321</v>
      </c>
      <c r="B2337" s="249" t="s">
        <v>1654</v>
      </c>
      <c r="C2337" s="404" t="s">
        <v>223</v>
      </c>
      <c r="D2337" s="250">
        <v>22</v>
      </c>
      <c r="E2337" s="118">
        <v>75</v>
      </c>
      <c r="F2337" s="118">
        <v>75</v>
      </c>
      <c r="G2337" s="149">
        <v>75</v>
      </c>
      <c r="H2337" s="149">
        <v>75</v>
      </c>
      <c r="I2337" s="345">
        <v>300</v>
      </c>
      <c r="J2337" s="154">
        <v>6600</v>
      </c>
      <c r="K2337" s="152" t="s">
        <v>2165</v>
      </c>
    </row>
    <row r="2338" spans="1:11" ht="21" x14ac:dyDescent="0.2">
      <c r="A2338" s="145">
        <v>322</v>
      </c>
      <c r="B2338" s="157" t="s">
        <v>4295</v>
      </c>
      <c r="C2338" s="152" t="s">
        <v>38</v>
      </c>
      <c r="D2338" s="154">
        <v>300</v>
      </c>
      <c r="E2338" s="118">
        <v>25</v>
      </c>
      <c r="F2338" s="118">
        <v>0</v>
      </c>
      <c r="G2338" s="149">
        <v>25</v>
      </c>
      <c r="H2338" s="149">
        <v>0</v>
      </c>
      <c r="I2338" s="345">
        <v>50</v>
      </c>
      <c r="J2338" s="154">
        <v>15000</v>
      </c>
      <c r="K2338" s="152" t="s">
        <v>818</v>
      </c>
    </row>
    <row r="2339" spans="1:11" ht="21" x14ac:dyDescent="0.2">
      <c r="A2339" s="145">
        <v>323</v>
      </c>
      <c r="B2339" s="157" t="s">
        <v>4296</v>
      </c>
      <c r="C2339" s="152" t="s">
        <v>38</v>
      </c>
      <c r="D2339" s="154">
        <v>150</v>
      </c>
      <c r="E2339" s="118">
        <v>2</v>
      </c>
      <c r="F2339" s="149">
        <v>2</v>
      </c>
      <c r="G2339" s="149">
        <v>1</v>
      </c>
      <c r="H2339" s="149">
        <v>1</v>
      </c>
      <c r="I2339" s="345">
        <v>6</v>
      </c>
      <c r="J2339" s="154">
        <v>900</v>
      </c>
      <c r="K2339" s="152" t="s">
        <v>2081</v>
      </c>
    </row>
    <row r="2340" spans="1:11" ht="21" x14ac:dyDescent="0.2">
      <c r="A2340" s="145">
        <v>324</v>
      </c>
      <c r="B2340" s="157" t="s">
        <v>4297</v>
      </c>
      <c r="C2340" s="152" t="s">
        <v>38</v>
      </c>
      <c r="D2340" s="154">
        <v>200</v>
      </c>
      <c r="E2340" s="118">
        <v>4</v>
      </c>
      <c r="F2340" s="149">
        <v>4</v>
      </c>
      <c r="G2340" s="149">
        <v>4</v>
      </c>
      <c r="H2340" s="149">
        <v>3</v>
      </c>
      <c r="I2340" s="345">
        <v>15</v>
      </c>
      <c r="J2340" s="154">
        <v>3000</v>
      </c>
      <c r="K2340" s="152" t="s">
        <v>2081</v>
      </c>
    </row>
    <row r="2341" spans="1:11" ht="21" x14ac:dyDescent="0.2">
      <c r="A2341" s="145">
        <v>325</v>
      </c>
      <c r="B2341" s="157" t="s">
        <v>1831</v>
      </c>
      <c r="C2341" s="152" t="s">
        <v>38</v>
      </c>
      <c r="D2341" s="154">
        <v>800</v>
      </c>
      <c r="E2341" s="149">
        <v>0</v>
      </c>
      <c r="F2341" s="149">
        <v>6</v>
      </c>
      <c r="G2341" s="149">
        <v>0</v>
      </c>
      <c r="H2341" s="149">
        <v>0</v>
      </c>
      <c r="I2341" s="345">
        <v>6</v>
      </c>
      <c r="J2341" s="154">
        <v>4800</v>
      </c>
      <c r="K2341" s="152" t="s">
        <v>2118</v>
      </c>
    </row>
    <row r="2342" spans="1:11" ht="23.25" x14ac:dyDescent="0.5">
      <c r="A2342" s="145">
        <v>326</v>
      </c>
      <c r="B2342" s="249" t="s">
        <v>4298</v>
      </c>
      <c r="C2342" s="404" t="s">
        <v>38</v>
      </c>
      <c r="D2342" s="250">
        <v>20</v>
      </c>
      <c r="E2342" s="118">
        <v>60</v>
      </c>
      <c r="F2342" s="149">
        <v>60</v>
      </c>
      <c r="G2342" s="149">
        <v>60</v>
      </c>
      <c r="H2342" s="149">
        <v>60</v>
      </c>
      <c r="I2342" s="345">
        <v>240</v>
      </c>
      <c r="J2342" s="154">
        <v>4800</v>
      </c>
      <c r="K2342" s="152" t="s">
        <v>2165</v>
      </c>
    </row>
    <row r="2343" spans="1:11" ht="23.25" x14ac:dyDescent="0.5">
      <c r="A2343" s="145">
        <v>327</v>
      </c>
      <c r="B2343" s="249" t="s">
        <v>4299</v>
      </c>
      <c r="C2343" s="404" t="s">
        <v>38</v>
      </c>
      <c r="D2343" s="250">
        <v>18</v>
      </c>
      <c r="E2343" s="118">
        <v>90</v>
      </c>
      <c r="F2343" s="118">
        <v>90</v>
      </c>
      <c r="G2343" s="149">
        <v>90</v>
      </c>
      <c r="H2343" s="149">
        <v>90</v>
      </c>
      <c r="I2343" s="345">
        <v>360</v>
      </c>
      <c r="J2343" s="154">
        <v>6480</v>
      </c>
      <c r="K2343" s="152" t="s">
        <v>2165</v>
      </c>
    </row>
    <row r="2344" spans="1:11" ht="23.25" x14ac:dyDescent="0.5">
      <c r="A2344" s="145">
        <v>328</v>
      </c>
      <c r="B2344" s="249" t="s">
        <v>4300</v>
      </c>
      <c r="C2344" s="404" t="s">
        <v>38</v>
      </c>
      <c r="D2344" s="250">
        <v>35</v>
      </c>
      <c r="E2344" s="118">
        <v>60</v>
      </c>
      <c r="F2344" s="149">
        <v>60</v>
      </c>
      <c r="G2344" s="149">
        <v>60</v>
      </c>
      <c r="H2344" s="149">
        <v>60</v>
      </c>
      <c r="I2344" s="345">
        <v>240</v>
      </c>
      <c r="J2344" s="154">
        <v>8400</v>
      </c>
      <c r="K2344" s="152" t="s">
        <v>2165</v>
      </c>
    </row>
    <row r="2345" spans="1:11" ht="23.25" x14ac:dyDescent="0.5">
      <c r="A2345" s="145">
        <v>329</v>
      </c>
      <c r="B2345" s="249" t="s">
        <v>4301</v>
      </c>
      <c r="C2345" s="404" t="s">
        <v>38</v>
      </c>
      <c r="D2345" s="250">
        <v>190</v>
      </c>
      <c r="E2345" s="118">
        <v>0</v>
      </c>
      <c r="F2345" s="149">
        <v>0</v>
      </c>
      <c r="G2345" s="149">
        <v>0</v>
      </c>
      <c r="H2345" s="149">
        <v>6</v>
      </c>
      <c r="I2345" s="345">
        <v>6</v>
      </c>
      <c r="J2345" s="154">
        <v>1140</v>
      </c>
      <c r="K2345" s="152" t="s">
        <v>2165</v>
      </c>
    </row>
    <row r="2346" spans="1:11" ht="21" x14ac:dyDescent="0.2">
      <c r="A2346" s="145">
        <v>330</v>
      </c>
      <c r="B2346" s="157" t="s">
        <v>4302</v>
      </c>
      <c r="C2346" s="152" t="s">
        <v>218</v>
      </c>
      <c r="D2346" s="154">
        <v>500</v>
      </c>
      <c r="E2346" s="149">
        <v>6</v>
      </c>
      <c r="F2346" s="149">
        <v>0</v>
      </c>
      <c r="G2346" s="149">
        <v>0</v>
      </c>
      <c r="H2346" s="149">
        <v>0</v>
      </c>
      <c r="I2346" s="345">
        <v>6</v>
      </c>
      <c r="J2346" s="154">
        <v>3000</v>
      </c>
      <c r="K2346" s="152" t="s">
        <v>2085</v>
      </c>
    </row>
    <row r="2347" spans="1:11" ht="21" x14ac:dyDescent="0.2">
      <c r="A2347" s="145">
        <v>331</v>
      </c>
      <c r="B2347" s="157" t="s">
        <v>4303</v>
      </c>
      <c r="C2347" s="152" t="s">
        <v>38</v>
      </c>
      <c r="D2347" s="154">
        <v>20</v>
      </c>
      <c r="E2347" s="149">
        <v>1000</v>
      </c>
      <c r="F2347" s="149">
        <v>0</v>
      </c>
      <c r="G2347" s="149">
        <v>0</v>
      </c>
      <c r="H2347" s="149">
        <v>0</v>
      </c>
      <c r="I2347" s="345">
        <v>1000</v>
      </c>
      <c r="J2347" s="154">
        <v>20000</v>
      </c>
      <c r="K2347" s="152" t="s">
        <v>2085</v>
      </c>
    </row>
    <row r="2348" spans="1:11" ht="21" x14ac:dyDescent="0.2">
      <c r="A2348" s="145">
        <v>332</v>
      </c>
      <c r="B2348" s="157" t="s">
        <v>1863</v>
      </c>
      <c r="C2348" s="152" t="s">
        <v>89</v>
      </c>
      <c r="D2348" s="154">
        <v>132</v>
      </c>
      <c r="E2348" s="118">
        <v>2</v>
      </c>
      <c r="F2348" s="149">
        <v>2</v>
      </c>
      <c r="G2348" s="149">
        <v>2</v>
      </c>
      <c r="H2348" s="149">
        <v>2</v>
      </c>
      <c r="I2348" s="345">
        <v>8</v>
      </c>
      <c r="J2348" s="154">
        <v>1056</v>
      </c>
      <c r="K2348" s="152" t="s">
        <v>1837</v>
      </c>
    </row>
    <row r="2349" spans="1:11" ht="21" x14ac:dyDescent="0.2">
      <c r="A2349" s="145">
        <v>333</v>
      </c>
      <c r="B2349" s="157" t="s">
        <v>4304</v>
      </c>
      <c r="C2349" s="152" t="s">
        <v>89</v>
      </c>
      <c r="D2349" s="154">
        <v>39</v>
      </c>
      <c r="E2349" s="118">
        <v>10</v>
      </c>
      <c r="F2349" s="149">
        <v>0</v>
      </c>
      <c r="G2349" s="149">
        <v>10</v>
      </c>
      <c r="H2349" s="149">
        <v>0</v>
      </c>
      <c r="I2349" s="345">
        <v>20</v>
      </c>
      <c r="J2349" s="154">
        <v>780</v>
      </c>
      <c r="K2349" s="152" t="s">
        <v>1837</v>
      </c>
    </row>
    <row r="2350" spans="1:11" ht="21" x14ac:dyDescent="0.2">
      <c r="A2350" s="145">
        <v>336</v>
      </c>
      <c r="B2350" s="157" t="s">
        <v>4305</v>
      </c>
      <c r="C2350" s="152" t="s">
        <v>38</v>
      </c>
      <c r="D2350" s="153">
        <v>90</v>
      </c>
      <c r="E2350" s="149">
        <v>4</v>
      </c>
      <c r="F2350" s="149">
        <v>0</v>
      </c>
      <c r="G2350" s="149">
        <v>0</v>
      </c>
      <c r="H2350" s="149">
        <v>0</v>
      </c>
      <c r="I2350" s="345">
        <v>4</v>
      </c>
      <c r="J2350" s="154">
        <v>360</v>
      </c>
      <c r="K2350" s="152" t="s">
        <v>2305</v>
      </c>
    </row>
    <row r="2351" spans="1:11" ht="21" x14ac:dyDescent="0.2">
      <c r="A2351" s="145">
        <v>338</v>
      </c>
      <c r="B2351" s="157" t="s">
        <v>4306</v>
      </c>
      <c r="C2351" s="152" t="s">
        <v>1232</v>
      </c>
      <c r="D2351" s="154">
        <v>11</v>
      </c>
      <c r="E2351" s="118">
        <v>92</v>
      </c>
      <c r="F2351" s="118">
        <v>90</v>
      </c>
      <c r="G2351" s="118">
        <v>90</v>
      </c>
      <c r="H2351" s="149">
        <v>92</v>
      </c>
      <c r="I2351" s="345">
        <v>364</v>
      </c>
      <c r="J2351" s="154">
        <v>4004</v>
      </c>
      <c r="K2351" s="152" t="s">
        <v>2091</v>
      </c>
    </row>
    <row r="2352" spans="1:11" ht="21" x14ac:dyDescent="0.2">
      <c r="A2352" s="145">
        <v>339</v>
      </c>
      <c r="B2352" s="157" t="s">
        <v>4307</v>
      </c>
      <c r="C2352" s="152" t="s">
        <v>38</v>
      </c>
      <c r="D2352" s="154">
        <v>299</v>
      </c>
      <c r="E2352" s="149">
        <v>1</v>
      </c>
      <c r="F2352" s="149">
        <v>0</v>
      </c>
      <c r="G2352" s="149">
        <v>0</v>
      </c>
      <c r="H2352" s="149">
        <v>0</v>
      </c>
      <c r="I2352" s="345">
        <v>1</v>
      </c>
      <c r="J2352" s="154">
        <v>299</v>
      </c>
      <c r="K2352" s="152" t="s">
        <v>2020</v>
      </c>
    </row>
    <row r="2353" spans="1:11" ht="21" x14ac:dyDescent="0.2">
      <c r="A2353" s="145">
        <v>341</v>
      </c>
      <c r="B2353" s="157" t="s">
        <v>4308</v>
      </c>
      <c r="C2353" s="152" t="s">
        <v>95</v>
      </c>
      <c r="D2353" s="154"/>
      <c r="E2353" s="346">
        <v>3000</v>
      </c>
      <c r="F2353" s="346">
        <v>5000</v>
      </c>
      <c r="G2353" s="240">
        <v>0</v>
      </c>
      <c r="H2353" s="346">
        <v>3000</v>
      </c>
      <c r="I2353" s="345">
        <v>11000</v>
      </c>
      <c r="J2353" s="154">
        <v>0</v>
      </c>
      <c r="K2353" s="152" t="s">
        <v>2020</v>
      </c>
    </row>
    <row r="2354" spans="1:11" ht="21" x14ac:dyDescent="0.2">
      <c r="A2354" s="145">
        <v>342</v>
      </c>
      <c r="B2354" s="157" t="s">
        <v>4309</v>
      </c>
      <c r="C2354" s="152" t="s">
        <v>1232</v>
      </c>
      <c r="D2354" s="154">
        <v>10</v>
      </c>
      <c r="E2354" s="118">
        <v>276</v>
      </c>
      <c r="F2354" s="118">
        <v>270</v>
      </c>
      <c r="G2354" s="149">
        <v>273</v>
      </c>
      <c r="H2354" s="149">
        <v>276</v>
      </c>
      <c r="I2354" s="345">
        <v>1095</v>
      </c>
      <c r="J2354" s="154">
        <v>10950</v>
      </c>
      <c r="K2354" s="152" t="s">
        <v>2212</v>
      </c>
    </row>
    <row r="2355" spans="1:11" ht="21" x14ac:dyDescent="0.2">
      <c r="A2355" s="145">
        <v>347</v>
      </c>
      <c r="B2355" s="157" t="s">
        <v>4310</v>
      </c>
      <c r="C2355" s="152" t="s">
        <v>44</v>
      </c>
      <c r="D2355" s="154">
        <v>3000</v>
      </c>
      <c r="E2355" s="149">
        <v>1</v>
      </c>
      <c r="F2355" s="157">
        <v>1</v>
      </c>
      <c r="G2355" s="157">
        <v>2</v>
      </c>
      <c r="H2355" s="157">
        <v>0</v>
      </c>
      <c r="I2355" s="345">
        <v>4</v>
      </c>
      <c r="J2355" s="154">
        <v>12000</v>
      </c>
      <c r="K2355" s="152" t="s">
        <v>2097</v>
      </c>
    </row>
    <row r="2356" spans="1:11" ht="21" x14ac:dyDescent="0.2">
      <c r="A2356" s="145">
        <v>349</v>
      </c>
      <c r="B2356" s="157" t="s">
        <v>4311</v>
      </c>
      <c r="C2356" s="152" t="s">
        <v>269</v>
      </c>
      <c r="D2356" s="154">
        <v>3000</v>
      </c>
      <c r="E2356" s="149">
        <v>2</v>
      </c>
      <c r="F2356" s="149">
        <v>2</v>
      </c>
      <c r="G2356" s="149">
        <v>3</v>
      </c>
      <c r="H2356" s="149">
        <v>0</v>
      </c>
      <c r="I2356" s="345">
        <v>7</v>
      </c>
      <c r="J2356" s="154">
        <v>21000</v>
      </c>
      <c r="K2356" s="152" t="s">
        <v>2097</v>
      </c>
    </row>
    <row r="2357" spans="1:11" ht="21" x14ac:dyDescent="0.2">
      <c r="A2357" s="145">
        <v>350</v>
      </c>
      <c r="B2357" s="157" t="s">
        <v>1869</v>
      </c>
      <c r="C2357" s="152" t="s">
        <v>269</v>
      </c>
      <c r="D2357" s="154">
        <v>2500</v>
      </c>
      <c r="E2357" s="118">
        <v>3</v>
      </c>
      <c r="F2357" s="149">
        <v>3</v>
      </c>
      <c r="G2357" s="149">
        <v>3</v>
      </c>
      <c r="H2357" s="149">
        <v>3</v>
      </c>
      <c r="I2357" s="345">
        <v>12</v>
      </c>
      <c r="J2357" s="154">
        <v>30000</v>
      </c>
      <c r="K2357" s="152" t="s">
        <v>1837</v>
      </c>
    </row>
    <row r="2358" spans="1:11" ht="21" x14ac:dyDescent="0.2">
      <c r="A2358" s="145">
        <v>351</v>
      </c>
      <c r="B2358" s="157" t="s">
        <v>1870</v>
      </c>
      <c r="C2358" s="152" t="s">
        <v>269</v>
      </c>
      <c r="D2358" s="154">
        <v>1500</v>
      </c>
      <c r="E2358" s="149">
        <v>4</v>
      </c>
      <c r="F2358" s="149">
        <v>0</v>
      </c>
      <c r="G2358" s="149">
        <v>0</v>
      </c>
      <c r="H2358" s="149">
        <v>0</v>
      </c>
      <c r="I2358" s="345">
        <v>4</v>
      </c>
      <c r="J2358" s="154">
        <v>6000</v>
      </c>
      <c r="K2358" s="152" t="s">
        <v>1837</v>
      </c>
    </row>
    <row r="2359" spans="1:11" ht="23.25" x14ac:dyDescent="0.5">
      <c r="A2359" s="145">
        <v>352</v>
      </c>
      <c r="B2359" s="249" t="s">
        <v>4312</v>
      </c>
      <c r="C2359" s="404" t="s">
        <v>20</v>
      </c>
      <c r="D2359" s="250">
        <v>11</v>
      </c>
      <c r="E2359" s="149">
        <v>3</v>
      </c>
      <c r="F2359" s="149">
        <v>3</v>
      </c>
      <c r="G2359" s="149">
        <v>3</v>
      </c>
      <c r="H2359" s="149">
        <v>3</v>
      </c>
      <c r="I2359" s="345">
        <v>12</v>
      </c>
      <c r="J2359" s="154">
        <v>132</v>
      </c>
      <c r="K2359" s="152" t="s">
        <v>2165</v>
      </c>
    </row>
    <row r="2360" spans="1:11" ht="23.25" x14ac:dyDescent="0.5">
      <c r="A2360" s="145">
        <v>353</v>
      </c>
      <c r="B2360" s="249" t="s">
        <v>4313</v>
      </c>
      <c r="C2360" s="404" t="s">
        <v>20</v>
      </c>
      <c r="D2360" s="250">
        <v>11</v>
      </c>
      <c r="E2360" s="118">
        <v>5</v>
      </c>
      <c r="F2360" s="149">
        <v>5</v>
      </c>
      <c r="G2360" s="149">
        <v>5</v>
      </c>
      <c r="H2360" s="149">
        <v>5</v>
      </c>
      <c r="I2360" s="345">
        <v>20</v>
      </c>
      <c r="J2360" s="154">
        <v>220</v>
      </c>
      <c r="K2360" s="152" t="s">
        <v>2165</v>
      </c>
    </row>
    <row r="2361" spans="1:11" ht="23.25" x14ac:dyDescent="0.5">
      <c r="A2361" s="145">
        <v>354</v>
      </c>
      <c r="B2361" s="249" t="s">
        <v>4314</v>
      </c>
      <c r="C2361" s="404" t="s">
        <v>20</v>
      </c>
      <c r="D2361" s="250">
        <v>11</v>
      </c>
      <c r="E2361" s="118">
        <v>8</v>
      </c>
      <c r="F2361" s="149">
        <v>8</v>
      </c>
      <c r="G2361" s="149">
        <v>8</v>
      </c>
      <c r="H2361" s="149">
        <v>8</v>
      </c>
      <c r="I2361" s="345">
        <v>32</v>
      </c>
      <c r="J2361" s="154">
        <v>352</v>
      </c>
      <c r="K2361" s="152" t="s">
        <v>2165</v>
      </c>
    </row>
    <row r="2362" spans="1:11" ht="23.25" x14ac:dyDescent="0.5">
      <c r="A2362" s="145">
        <v>355</v>
      </c>
      <c r="B2362" s="379" t="s">
        <v>4315</v>
      </c>
      <c r="C2362" s="413" t="s">
        <v>20</v>
      </c>
      <c r="D2362" s="414">
        <v>50</v>
      </c>
      <c r="E2362" s="239">
        <v>2</v>
      </c>
      <c r="F2362" s="239">
        <v>2</v>
      </c>
      <c r="G2362" s="239">
        <v>2</v>
      </c>
      <c r="H2362" s="239">
        <v>2</v>
      </c>
      <c r="I2362" s="345">
        <v>8</v>
      </c>
      <c r="J2362" s="154">
        <v>400</v>
      </c>
      <c r="K2362" s="152" t="s">
        <v>2165</v>
      </c>
    </row>
    <row r="2363" spans="1:11" ht="23.25" x14ac:dyDescent="0.5">
      <c r="A2363" s="145">
        <v>356</v>
      </c>
      <c r="B2363" s="249" t="s">
        <v>4316</v>
      </c>
      <c r="C2363" s="404" t="s">
        <v>20</v>
      </c>
      <c r="D2363" s="250">
        <v>50</v>
      </c>
      <c r="E2363" s="239">
        <v>2</v>
      </c>
      <c r="F2363" s="239">
        <v>2</v>
      </c>
      <c r="G2363" s="239">
        <v>2</v>
      </c>
      <c r="H2363" s="239">
        <v>2</v>
      </c>
      <c r="I2363" s="345">
        <v>8</v>
      </c>
      <c r="J2363" s="154">
        <v>400</v>
      </c>
      <c r="K2363" s="152" t="s">
        <v>2165</v>
      </c>
    </row>
    <row r="2364" spans="1:11" ht="23.25" x14ac:dyDescent="0.5">
      <c r="A2364" s="145">
        <v>358</v>
      </c>
      <c r="B2364" s="415" t="s">
        <v>4317</v>
      </c>
      <c r="C2364" s="404" t="s">
        <v>44</v>
      </c>
      <c r="D2364" s="250">
        <v>160</v>
      </c>
      <c r="E2364" s="149">
        <v>40</v>
      </c>
      <c r="F2364" s="149">
        <v>40</v>
      </c>
      <c r="G2364" s="149">
        <v>40</v>
      </c>
      <c r="H2364" s="149">
        <v>40</v>
      </c>
      <c r="I2364" s="345">
        <v>160</v>
      </c>
      <c r="J2364" s="154">
        <v>25600</v>
      </c>
      <c r="K2364" s="152" t="s">
        <v>2165</v>
      </c>
    </row>
    <row r="2365" spans="1:11" ht="21" x14ac:dyDescent="0.2">
      <c r="A2365" s="145">
        <v>359</v>
      </c>
      <c r="B2365" s="157" t="s">
        <v>4318</v>
      </c>
      <c r="C2365" s="152" t="s">
        <v>44</v>
      </c>
      <c r="D2365" s="154">
        <v>1400</v>
      </c>
      <c r="E2365" s="118">
        <v>3</v>
      </c>
      <c r="F2365" s="149">
        <v>3</v>
      </c>
      <c r="G2365" s="149">
        <v>3</v>
      </c>
      <c r="H2365" s="149">
        <v>3</v>
      </c>
      <c r="I2365" s="345">
        <v>12</v>
      </c>
      <c r="J2365" s="154">
        <v>16800</v>
      </c>
      <c r="K2365" s="152" t="s">
        <v>2091</v>
      </c>
    </row>
    <row r="2366" spans="1:11" ht="21" x14ac:dyDescent="0.2">
      <c r="A2366" s="145">
        <v>361</v>
      </c>
      <c r="B2366" s="157" t="s">
        <v>357</v>
      </c>
      <c r="C2366" s="152" t="s">
        <v>44</v>
      </c>
      <c r="D2366" s="154">
        <v>220</v>
      </c>
      <c r="E2366" s="149">
        <v>8</v>
      </c>
      <c r="F2366" s="149">
        <v>8</v>
      </c>
      <c r="G2366" s="149">
        <v>14</v>
      </c>
      <c r="H2366" s="149">
        <v>0</v>
      </c>
      <c r="I2366" s="345">
        <v>30</v>
      </c>
      <c r="J2366" s="154">
        <v>6600</v>
      </c>
      <c r="K2366" s="152" t="s">
        <v>2097</v>
      </c>
    </row>
    <row r="2367" spans="1:11" ht="23.25" x14ac:dyDescent="0.5">
      <c r="A2367" s="145">
        <v>362</v>
      </c>
      <c r="B2367" s="249" t="s">
        <v>4319</v>
      </c>
      <c r="C2367" s="404" t="s">
        <v>49</v>
      </c>
      <c r="D2367" s="250">
        <v>3</v>
      </c>
      <c r="E2367" s="118">
        <v>600</v>
      </c>
      <c r="F2367" s="149">
        <v>600</v>
      </c>
      <c r="G2367" s="149">
        <v>600</v>
      </c>
      <c r="H2367" s="149">
        <v>600</v>
      </c>
      <c r="I2367" s="345">
        <v>2400</v>
      </c>
      <c r="J2367" s="154">
        <v>7200</v>
      </c>
      <c r="K2367" s="152" t="s">
        <v>2165</v>
      </c>
    </row>
    <row r="2368" spans="1:11" ht="23.25" x14ac:dyDescent="0.5">
      <c r="A2368" s="145">
        <v>363</v>
      </c>
      <c r="B2368" s="249" t="s">
        <v>4320</v>
      </c>
      <c r="C2368" s="404" t="s">
        <v>49</v>
      </c>
      <c r="D2368" s="250">
        <v>5</v>
      </c>
      <c r="E2368" s="118">
        <v>300</v>
      </c>
      <c r="F2368" s="149">
        <v>300</v>
      </c>
      <c r="G2368" s="149">
        <v>300</v>
      </c>
      <c r="H2368" s="149">
        <v>300</v>
      </c>
      <c r="I2368" s="345">
        <v>1200</v>
      </c>
      <c r="J2368" s="154">
        <v>6000</v>
      </c>
      <c r="K2368" s="152" t="s">
        <v>2165</v>
      </c>
    </row>
    <row r="2369" spans="1:11" ht="21" x14ac:dyDescent="0.2">
      <c r="A2369" s="145">
        <v>364</v>
      </c>
      <c r="B2369" s="157" t="s">
        <v>4321</v>
      </c>
      <c r="C2369" s="152" t="s">
        <v>1</v>
      </c>
      <c r="D2369" s="154">
        <v>95</v>
      </c>
      <c r="E2369" s="149">
        <v>0</v>
      </c>
      <c r="F2369" s="149">
        <v>8</v>
      </c>
      <c r="G2369" s="149">
        <v>0</v>
      </c>
      <c r="H2369" s="149">
        <v>0</v>
      </c>
      <c r="I2369" s="345">
        <v>8</v>
      </c>
      <c r="J2369" s="154">
        <v>760</v>
      </c>
      <c r="K2369" s="152" t="s">
        <v>2295</v>
      </c>
    </row>
    <row r="2370" spans="1:11" ht="21" x14ac:dyDescent="0.2">
      <c r="A2370" s="145">
        <v>365</v>
      </c>
      <c r="B2370" s="157" t="s">
        <v>1871</v>
      </c>
      <c r="C2370" s="152" t="s">
        <v>49</v>
      </c>
      <c r="D2370" s="154">
        <v>400</v>
      </c>
      <c r="E2370" s="118">
        <v>6</v>
      </c>
      <c r="F2370" s="149">
        <v>0</v>
      </c>
      <c r="G2370" s="149">
        <v>0</v>
      </c>
      <c r="H2370" s="149">
        <v>0</v>
      </c>
      <c r="I2370" s="345">
        <v>6</v>
      </c>
      <c r="J2370" s="154">
        <v>2400</v>
      </c>
      <c r="K2370" s="152" t="s">
        <v>1837</v>
      </c>
    </row>
    <row r="2371" spans="1:11" ht="23.25" x14ac:dyDescent="0.5">
      <c r="A2371" s="374" t="s">
        <v>4409</v>
      </c>
      <c r="B2371" s="374"/>
    </row>
    <row r="2372" spans="1:11" ht="21" x14ac:dyDescent="0.2">
      <c r="A2372" s="145">
        <v>3</v>
      </c>
      <c r="B2372" s="157" t="s">
        <v>4328</v>
      </c>
      <c r="C2372" s="152" t="s">
        <v>38</v>
      </c>
      <c r="D2372" s="154">
        <v>750</v>
      </c>
      <c r="E2372" s="149">
        <v>0</v>
      </c>
      <c r="F2372" s="149">
        <v>1</v>
      </c>
      <c r="G2372" s="149">
        <v>0</v>
      </c>
      <c r="H2372" s="149">
        <v>0</v>
      </c>
      <c r="I2372" s="200">
        <v>1</v>
      </c>
      <c r="J2372" s="154">
        <v>750</v>
      </c>
      <c r="K2372" s="152" t="s">
        <v>2082</v>
      </c>
    </row>
    <row r="2373" spans="1:11" ht="21" x14ac:dyDescent="0.2">
      <c r="A2373" s="145">
        <v>4</v>
      </c>
      <c r="B2373" s="157" t="s">
        <v>4329</v>
      </c>
      <c r="C2373" s="152" t="s">
        <v>49</v>
      </c>
      <c r="D2373" s="154">
        <v>300</v>
      </c>
      <c r="E2373" s="149">
        <v>0</v>
      </c>
      <c r="F2373" s="149">
        <v>0</v>
      </c>
      <c r="G2373" s="149">
        <v>4</v>
      </c>
      <c r="H2373" s="149">
        <v>0</v>
      </c>
      <c r="I2373" s="200">
        <v>4</v>
      </c>
      <c r="J2373" s="154">
        <v>1200</v>
      </c>
      <c r="K2373" s="152" t="s">
        <v>2085</v>
      </c>
    </row>
    <row r="2374" spans="1:11" ht="21" x14ac:dyDescent="0.45">
      <c r="A2374" s="145">
        <v>5</v>
      </c>
      <c r="B2374" s="249" t="s">
        <v>4330</v>
      </c>
      <c r="C2374" s="249" t="s">
        <v>49</v>
      </c>
      <c r="D2374" s="250">
        <v>25</v>
      </c>
      <c r="E2374" s="251">
        <v>6</v>
      </c>
      <c r="F2374" s="149">
        <v>0</v>
      </c>
      <c r="G2374" s="149">
        <v>0</v>
      </c>
      <c r="H2374" s="149">
        <v>0</v>
      </c>
      <c r="I2374" s="200">
        <v>6</v>
      </c>
      <c r="J2374" s="154">
        <v>150</v>
      </c>
      <c r="K2374" s="152" t="s">
        <v>2165</v>
      </c>
    </row>
    <row r="2375" spans="1:11" ht="21" x14ac:dyDescent="0.2">
      <c r="A2375" s="145">
        <v>6</v>
      </c>
      <c r="B2375" s="157" t="s">
        <v>1284</v>
      </c>
      <c r="C2375" s="152" t="s">
        <v>49</v>
      </c>
      <c r="D2375" s="154">
        <v>500</v>
      </c>
      <c r="E2375" s="149">
        <v>0</v>
      </c>
      <c r="F2375" s="149">
        <v>0</v>
      </c>
      <c r="G2375" s="149">
        <v>4</v>
      </c>
      <c r="H2375" s="149">
        <v>0</v>
      </c>
      <c r="I2375" s="200">
        <v>4</v>
      </c>
      <c r="J2375" s="154">
        <v>2000</v>
      </c>
      <c r="K2375" s="152" t="s">
        <v>2085</v>
      </c>
    </row>
    <row r="2376" spans="1:11" ht="21" x14ac:dyDescent="0.2">
      <c r="A2376" s="145">
        <v>7</v>
      </c>
      <c r="B2376" s="157" t="s">
        <v>1285</v>
      </c>
      <c r="C2376" s="152" t="s">
        <v>49</v>
      </c>
      <c r="D2376" s="154">
        <v>500</v>
      </c>
      <c r="E2376" s="149">
        <v>1</v>
      </c>
      <c r="F2376" s="149">
        <v>0</v>
      </c>
      <c r="G2376" s="149">
        <v>0</v>
      </c>
      <c r="H2376" s="149">
        <v>0</v>
      </c>
      <c r="I2376" s="200">
        <v>1</v>
      </c>
      <c r="J2376" s="154">
        <v>500</v>
      </c>
      <c r="K2376" s="152" t="s">
        <v>2085</v>
      </c>
    </row>
    <row r="2377" spans="1:11" ht="21" x14ac:dyDescent="0.45">
      <c r="A2377" s="145">
        <v>8</v>
      </c>
      <c r="B2377" s="249" t="s">
        <v>4331</v>
      </c>
      <c r="C2377" s="249" t="s">
        <v>49</v>
      </c>
      <c r="D2377" s="250">
        <v>25</v>
      </c>
      <c r="E2377" s="253">
        <v>12</v>
      </c>
      <c r="F2377" s="149">
        <v>12</v>
      </c>
      <c r="G2377" s="149">
        <v>12</v>
      </c>
      <c r="H2377" s="149">
        <v>0</v>
      </c>
      <c r="I2377" s="200">
        <v>36</v>
      </c>
      <c r="J2377" s="154">
        <v>900</v>
      </c>
      <c r="K2377" s="152" t="s">
        <v>2165</v>
      </c>
    </row>
    <row r="2378" spans="1:11" ht="21" x14ac:dyDescent="0.2">
      <c r="A2378" s="145">
        <v>10</v>
      </c>
      <c r="B2378" s="157" t="s">
        <v>4332</v>
      </c>
      <c r="C2378" s="152" t="s">
        <v>204</v>
      </c>
      <c r="D2378" s="154">
        <v>200</v>
      </c>
      <c r="E2378" s="149">
        <v>28</v>
      </c>
      <c r="F2378" s="149">
        <v>27</v>
      </c>
      <c r="G2378" s="149">
        <v>25</v>
      </c>
      <c r="H2378" s="149">
        <v>25</v>
      </c>
      <c r="I2378" s="200">
        <v>105</v>
      </c>
      <c r="J2378" s="154">
        <v>21000</v>
      </c>
      <c r="K2378" s="218" t="s">
        <v>4405</v>
      </c>
    </row>
    <row r="2379" spans="1:11" ht="21" x14ac:dyDescent="0.45">
      <c r="A2379" s="110">
        <v>11</v>
      </c>
      <c r="B2379" s="415" t="s">
        <v>4333</v>
      </c>
      <c r="C2379" s="416" t="s">
        <v>4334</v>
      </c>
      <c r="D2379" s="417">
        <v>135</v>
      </c>
      <c r="E2379" s="253">
        <v>6</v>
      </c>
      <c r="F2379" s="118">
        <v>6</v>
      </c>
      <c r="G2379" s="114">
        <v>6</v>
      </c>
      <c r="H2379" s="114">
        <v>6</v>
      </c>
      <c r="I2379" s="115">
        <v>24</v>
      </c>
      <c r="J2379" s="116">
        <v>3240</v>
      </c>
      <c r="K2379" s="117" t="s">
        <v>2165</v>
      </c>
    </row>
    <row r="2380" spans="1:11" ht="21" x14ac:dyDescent="0.2">
      <c r="A2380" s="145">
        <v>12</v>
      </c>
      <c r="B2380" s="157" t="s">
        <v>4335</v>
      </c>
      <c r="C2380" s="152" t="s">
        <v>49</v>
      </c>
      <c r="D2380" s="154">
        <v>500</v>
      </c>
      <c r="E2380" s="149">
        <v>1</v>
      </c>
      <c r="F2380" s="149">
        <v>0</v>
      </c>
      <c r="G2380" s="149">
        <v>0</v>
      </c>
      <c r="H2380" s="149">
        <v>0</v>
      </c>
      <c r="I2380" s="200">
        <v>1</v>
      </c>
      <c r="J2380" s="154">
        <v>500</v>
      </c>
      <c r="K2380" s="152" t="s">
        <v>2085</v>
      </c>
    </row>
    <row r="2381" spans="1:11" ht="21" x14ac:dyDescent="0.2">
      <c r="A2381" s="145">
        <v>14</v>
      </c>
      <c r="B2381" s="157" t="s">
        <v>4336</v>
      </c>
      <c r="C2381" s="152" t="s">
        <v>138</v>
      </c>
      <c r="D2381" s="154">
        <v>100</v>
      </c>
      <c r="E2381" s="118">
        <v>1</v>
      </c>
      <c r="F2381" s="149">
        <v>1</v>
      </c>
      <c r="G2381" s="149">
        <v>1</v>
      </c>
      <c r="H2381" s="149">
        <v>1</v>
      </c>
      <c r="I2381" s="200">
        <v>4</v>
      </c>
      <c r="J2381" s="154">
        <v>400</v>
      </c>
      <c r="K2381" s="152" t="s">
        <v>2127</v>
      </c>
    </row>
    <row r="2382" spans="1:11" ht="21" x14ac:dyDescent="0.2">
      <c r="A2382" s="145">
        <v>15</v>
      </c>
      <c r="B2382" s="157" t="s">
        <v>4337</v>
      </c>
      <c r="C2382" s="152" t="s">
        <v>269</v>
      </c>
      <c r="D2382" s="154">
        <v>95</v>
      </c>
      <c r="E2382" s="149">
        <v>0</v>
      </c>
      <c r="F2382" s="149">
        <v>0</v>
      </c>
      <c r="G2382" s="149">
        <v>100</v>
      </c>
      <c r="H2382" s="149">
        <v>0</v>
      </c>
      <c r="I2382" s="200">
        <v>100</v>
      </c>
      <c r="J2382" s="154">
        <v>9500</v>
      </c>
      <c r="K2382" s="152" t="s">
        <v>2082</v>
      </c>
    </row>
    <row r="2383" spans="1:11" ht="21" x14ac:dyDescent="0.2">
      <c r="A2383" s="145">
        <v>16</v>
      </c>
      <c r="B2383" s="157" t="s">
        <v>4338</v>
      </c>
      <c r="C2383" s="152" t="s">
        <v>458</v>
      </c>
      <c r="D2383" s="154">
        <v>150</v>
      </c>
      <c r="E2383" s="118">
        <v>10</v>
      </c>
      <c r="F2383" s="149">
        <v>10</v>
      </c>
      <c r="G2383" s="149">
        <v>0</v>
      </c>
      <c r="H2383" s="149">
        <v>0</v>
      </c>
      <c r="I2383" s="200">
        <v>20</v>
      </c>
      <c r="J2383" s="154">
        <v>3000</v>
      </c>
      <c r="K2383" s="152" t="s">
        <v>2127</v>
      </c>
    </row>
    <row r="2384" spans="1:11" ht="21" x14ac:dyDescent="0.2">
      <c r="A2384" s="145">
        <v>17</v>
      </c>
      <c r="B2384" s="157" t="s">
        <v>722</v>
      </c>
      <c r="C2384" s="152" t="s">
        <v>269</v>
      </c>
      <c r="D2384" s="154">
        <v>35</v>
      </c>
      <c r="E2384" s="118">
        <v>5</v>
      </c>
      <c r="F2384" s="149">
        <v>5</v>
      </c>
      <c r="G2384" s="149">
        <v>5</v>
      </c>
      <c r="H2384" s="149">
        <v>5</v>
      </c>
      <c r="I2384" s="200">
        <v>20</v>
      </c>
      <c r="J2384" s="154">
        <v>700</v>
      </c>
      <c r="K2384" s="152" t="s">
        <v>2127</v>
      </c>
    </row>
    <row r="2385" spans="1:11" ht="21" x14ac:dyDescent="0.2">
      <c r="A2385" s="145">
        <v>18</v>
      </c>
      <c r="B2385" s="157" t="s">
        <v>4339</v>
      </c>
      <c r="C2385" s="152" t="s">
        <v>269</v>
      </c>
      <c r="D2385" s="154">
        <v>30</v>
      </c>
      <c r="E2385" s="149">
        <v>5</v>
      </c>
      <c r="F2385" s="149">
        <v>0</v>
      </c>
      <c r="G2385" s="149">
        <v>5</v>
      </c>
      <c r="H2385" s="149">
        <v>0</v>
      </c>
      <c r="I2385" s="200">
        <v>10</v>
      </c>
      <c r="J2385" s="154">
        <v>300</v>
      </c>
      <c r="K2385" s="152" t="s">
        <v>2127</v>
      </c>
    </row>
    <row r="2386" spans="1:11" ht="21" x14ac:dyDescent="0.2">
      <c r="A2386" s="145">
        <v>19</v>
      </c>
      <c r="B2386" s="157" t="s">
        <v>4340</v>
      </c>
      <c r="C2386" s="152" t="s">
        <v>49</v>
      </c>
      <c r="D2386" s="154">
        <v>500</v>
      </c>
      <c r="E2386" s="149">
        <v>0</v>
      </c>
      <c r="F2386" s="149">
        <v>1</v>
      </c>
      <c r="G2386" s="149">
        <v>0</v>
      </c>
      <c r="H2386" s="149">
        <v>0</v>
      </c>
      <c r="I2386" s="200">
        <v>1</v>
      </c>
      <c r="J2386" s="154">
        <v>500</v>
      </c>
      <c r="K2386" s="152" t="s">
        <v>2082</v>
      </c>
    </row>
    <row r="2387" spans="1:11" ht="21" x14ac:dyDescent="0.45">
      <c r="A2387" s="145">
        <v>20</v>
      </c>
      <c r="B2387" s="249" t="s">
        <v>4341</v>
      </c>
      <c r="C2387" s="249" t="s">
        <v>1</v>
      </c>
      <c r="D2387" s="250">
        <v>135</v>
      </c>
      <c r="E2387" s="251">
        <v>6</v>
      </c>
      <c r="F2387" s="149">
        <v>6</v>
      </c>
      <c r="G2387" s="149">
        <v>6</v>
      </c>
      <c r="H2387" s="149">
        <v>0</v>
      </c>
      <c r="I2387" s="200">
        <v>18</v>
      </c>
      <c r="J2387" s="154">
        <v>2430</v>
      </c>
      <c r="K2387" s="152" t="s">
        <v>2165</v>
      </c>
    </row>
    <row r="2388" spans="1:11" ht="21" x14ac:dyDescent="0.2">
      <c r="A2388" s="145">
        <v>21</v>
      </c>
      <c r="B2388" s="157" t="s">
        <v>1311</v>
      </c>
      <c r="C2388" s="152" t="s">
        <v>4342</v>
      </c>
      <c r="D2388" s="154">
        <v>50</v>
      </c>
      <c r="E2388" s="149">
        <v>25</v>
      </c>
      <c r="F2388" s="149">
        <v>25</v>
      </c>
      <c r="G2388" s="149">
        <v>25</v>
      </c>
      <c r="H2388" s="149">
        <v>25</v>
      </c>
      <c r="I2388" s="200">
        <v>100</v>
      </c>
      <c r="J2388" s="154">
        <v>5000</v>
      </c>
      <c r="K2388" s="152" t="s">
        <v>2085</v>
      </c>
    </row>
    <row r="2389" spans="1:11" ht="21" x14ac:dyDescent="0.2">
      <c r="A2389" s="145">
        <v>22</v>
      </c>
      <c r="B2389" s="157" t="s">
        <v>1313</v>
      </c>
      <c r="C2389" s="152" t="s">
        <v>4343</v>
      </c>
      <c r="D2389" s="154">
        <v>15</v>
      </c>
      <c r="E2389" s="149">
        <v>100</v>
      </c>
      <c r="F2389" s="149">
        <v>0</v>
      </c>
      <c r="G2389" s="149">
        <v>0</v>
      </c>
      <c r="H2389" s="149">
        <v>0</v>
      </c>
      <c r="I2389" s="200">
        <v>100</v>
      </c>
      <c r="J2389" s="154">
        <v>1500</v>
      </c>
      <c r="K2389" s="152" t="s">
        <v>2085</v>
      </c>
    </row>
    <row r="2390" spans="1:11" ht="21" x14ac:dyDescent="0.45">
      <c r="A2390" s="145">
        <v>23</v>
      </c>
      <c r="B2390" s="249" t="s">
        <v>4344</v>
      </c>
      <c r="C2390" s="249" t="s">
        <v>4343</v>
      </c>
      <c r="D2390" s="250">
        <v>20</v>
      </c>
      <c r="E2390" s="253">
        <v>10</v>
      </c>
      <c r="F2390" s="149">
        <v>10</v>
      </c>
      <c r="G2390" s="149">
        <v>10</v>
      </c>
      <c r="H2390" s="149">
        <v>0</v>
      </c>
      <c r="I2390" s="200">
        <v>30</v>
      </c>
      <c r="J2390" s="154">
        <v>600</v>
      </c>
      <c r="K2390" s="152" t="s">
        <v>2165</v>
      </c>
    </row>
    <row r="2391" spans="1:11" ht="21" x14ac:dyDescent="0.2">
      <c r="A2391" s="145">
        <v>24</v>
      </c>
      <c r="B2391" s="157" t="s">
        <v>1318</v>
      </c>
      <c r="C2391" s="152" t="s">
        <v>44</v>
      </c>
      <c r="D2391" s="154">
        <v>170</v>
      </c>
      <c r="E2391" s="149">
        <v>50</v>
      </c>
      <c r="F2391" s="149">
        <v>0</v>
      </c>
      <c r="G2391" s="149">
        <v>0</v>
      </c>
      <c r="H2391" s="149">
        <v>0</v>
      </c>
      <c r="I2391" s="200">
        <v>50</v>
      </c>
      <c r="J2391" s="154">
        <v>8500</v>
      </c>
      <c r="K2391" s="152" t="s">
        <v>2085</v>
      </c>
    </row>
    <row r="2392" spans="1:11" ht="21" x14ac:dyDescent="0.2">
      <c r="A2392" s="145">
        <v>25</v>
      </c>
      <c r="B2392" s="157" t="s">
        <v>4345</v>
      </c>
      <c r="C2392" s="152" t="s">
        <v>368</v>
      </c>
      <c r="D2392" s="154">
        <v>250</v>
      </c>
      <c r="E2392" s="149">
        <v>0</v>
      </c>
      <c r="F2392" s="149">
        <v>0</v>
      </c>
      <c r="G2392" s="149">
        <v>2</v>
      </c>
      <c r="H2392" s="149">
        <v>0</v>
      </c>
      <c r="I2392" s="200">
        <v>2</v>
      </c>
      <c r="J2392" s="154">
        <v>500</v>
      </c>
      <c r="K2392" s="152" t="s">
        <v>2085</v>
      </c>
    </row>
    <row r="2393" spans="1:11" ht="21" x14ac:dyDescent="0.2">
      <c r="A2393" s="145">
        <v>27</v>
      </c>
      <c r="B2393" s="157" t="s">
        <v>1329</v>
      </c>
      <c r="C2393" s="152" t="s">
        <v>368</v>
      </c>
      <c r="D2393" s="390">
        <v>250</v>
      </c>
      <c r="E2393" s="149">
        <v>0</v>
      </c>
      <c r="F2393" s="149">
        <v>0</v>
      </c>
      <c r="G2393" s="149">
        <v>4</v>
      </c>
      <c r="H2393" s="149">
        <v>0</v>
      </c>
      <c r="I2393" s="200">
        <v>4</v>
      </c>
      <c r="J2393" s="154">
        <v>1000</v>
      </c>
      <c r="K2393" s="152" t="s">
        <v>2085</v>
      </c>
    </row>
    <row r="2394" spans="1:11" ht="21" x14ac:dyDescent="0.2">
      <c r="A2394" s="145">
        <v>33</v>
      </c>
      <c r="B2394" s="157" t="s">
        <v>4346</v>
      </c>
      <c r="C2394" s="152" t="s">
        <v>6</v>
      </c>
      <c r="D2394" s="154">
        <v>7500</v>
      </c>
      <c r="E2394" s="149">
        <v>1</v>
      </c>
      <c r="F2394" s="149">
        <v>0</v>
      </c>
      <c r="G2394" s="149">
        <v>0</v>
      </c>
      <c r="H2394" s="149">
        <v>0</v>
      </c>
      <c r="I2394" s="200">
        <v>1</v>
      </c>
      <c r="J2394" s="154">
        <v>7500</v>
      </c>
      <c r="K2394" s="152" t="s">
        <v>2085</v>
      </c>
    </row>
    <row r="2395" spans="1:11" ht="21" x14ac:dyDescent="0.45">
      <c r="A2395" s="145">
        <v>34</v>
      </c>
      <c r="B2395" s="249" t="s">
        <v>4347</v>
      </c>
      <c r="C2395" s="249" t="s">
        <v>1</v>
      </c>
      <c r="D2395" s="250">
        <v>18</v>
      </c>
      <c r="E2395" s="253">
        <v>30</v>
      </c>
      <c r="F2395" s="149">
        <v>30</v>
      </c>
      <c r="G2395" s="149">
        <v>30</v>
      </c>
      <c r="H2395" s="149">
        <v>30</v>
      </c>
      <c r="I2395" s="200">
        <v>120</v>
      </c>
      <c r="J2395" s="154">
        <v>2160</v>
      </c>
      <c r="K2395" s="152" t="s">
        <v>2165</v>
      </c>
    </row>
    <row r="2396" spans="1:11" ht="21" x14ac:dyDescent="0.45">
      <c r="A2396" s="145">
        <v>35</v>
      </c>
      <c r="B2396" s="249" t="s">
        <v>4348</v>
      </c>
      <c r="C2396" s="249" t="s">
        <v>138</v>
      </c>
      <c r="D2396" s="250">
        <v>30</v>
      </c>
      <c r="E2396" s="253">
        <v>60</v>
      </c>
      <c r="F2396" s="149">
        <v>60</v>
      </c>
      <c r="G2396" s="149">
        <v>60</v>
      </c>
      <c r="H2396" s="149">
        <v>60</v>
      </c>
      <c r="I2396" s="200">
        <v>240</v>
      </c>
      <c r="J2396" s="154">
        <v>7200</v>
      </c>
      <c r="K2396" s="152" t="s">
        <v>2165</v>
      </c>
    </row>
    <row r="2397" spans="1:11" ht="21" x14ac:dyDescent="0.2">
      <c r="A2397" s="145">
        <v>36</v>
      </c>
      <c r="B2397" s="157" t="s">
        <v>1360</v>
      </c>
      <c r="C2397" s="152" t="s">
        <v>95</v>
      </c>
      <c r="D2397" s="154">
        <v>25000</v>
      </c>
      <c r="E2397" s="149">
        <v>0</v>
      </c>
      <c r="F2397" s="149">
        <v>0</v>
      </c>
      <c r="G2397" s="149">
        <v>0</v>
      </c>
      <c r="H2397" s="149">
        <v>1</v>
      </c>
      <c r="I2397" s="200">
        <v>1</v>
      </c>
      <c r="J2397" s="154">
        <v>25000</v>
      </c>
      <c r="K2397" s="152" t="s">
        <v>2085</v>
      </c>
    </row>
    <row r="2398" spans="1:11" ht="21" x14ac:dyDescent="0.2">
      <c r="A2398" s="145">
        <v>37</v>
      </c>
      <c r="B2398" s="157" t="s">
        <v>1361</v>
      </c>
      <c r="C2398" s="152" t="s">
        <v>95</v>
      </c>
      <c r="D2398" s="154">
        <v>20000</v>
      </c>
      <c r="E2398" s="149">
        <v>0</v>
      </c>
      <c r="F2398" s="149">
        <v>0</v>
      </c>
      <c r="G2398" s="149">
        <v>0</v>
      </c>
      <c r="H2398" s="149">
        <v>1</v>
      </c>
      <c r="I2398" s="200">
        <v>1</v>
      </c>
      <c r="J2398" s="154">
        <v>20000</v>
      </c>
      <c r="K2398" s="152" t="s">
        <v>2085</v>
      </c>
    </row>
    <row r="2399" spans="1:11" ht="21" x14ac:dyDescent="0.45">
      <c r="A2399" s="145">
        <v>38</v>
      </c>
      <c r="B2399" s="249" t="s">
        <v>4349</v>
      </c>
      <c r="C2399" s="249" t="s">
        <v>4350</v>
      </c>
      <c r="D2399" s="250">
        <v>35</v>
      </c>
      <c r="E2399" s="253">
        <v>12</v>
      </c>
      <c r="F2399" s="149">
        <v>12</v>
      </c>
      <c r="G2399" s="149">
        <v>12</v>
      </c>
      <c r="H2399" s="149">
        <v>12</v>
      </c>
      <c r="I2399" s="200">
        <v>48</v>
      </c>
      <c r="J2399" s="154">
        <v>1680</v>
      </c>
      <c r="K2399" s="152" t="s">
        <v>2165</v>
      </c>
    </row>
    <row r="2400" spans="1:11" ht="21" x14ac:dyDescent="0.2">
      <c r="A2400" s="145">
        <v>39</v>
      </c>
      <c r="B2400" s="157" t="s">
        <v>1370</v>
      </c>
      <c r="C2400" s="152" t="s">
        <v>277</v>
      </c>
      <c r="D2400" s="154">
        <v>45</v>
      </c>
      <c r="E2400" s="149">
        <v>200</v>
      </c>
      <c r="F2400" s="149">
        <v>200</v>
      </c>
      <c r="G2400" s="149">
        <v>200</v>
      </c>
      <c r="H2400" s="149">
        <v>200</v>
      </c>
      <c r="I2400" s="200">
        <v>800</v>
      </c>
      <c r="J2400" s="154">
        <v>36000</v>
      </c>
      <c r="K2400" s="152" t="s">
        <v>2085</v>
      </c>
    </row>
    <row r="2401" spans="1:11" ht="21" x14ac:dyDescent="0.2">
      <c r="A2401" s="145">
        <v>40</v>
      </c>
      <c r="B2401" s="157" t="s">
        <v>4351</v>
      </c>
      <c r="C2401" s="152" t="s">
        <v>4352</v>
      </c>
      <c r="D2401" s="154">
        <v>1800</v>
      </c>
      <c r="E2401" s="149">
        <v>2</v>
      </c>
      <c r="F2401" s="149">
        <v>0</v>
      </c>
      <c r="G2401" s="149">
        <v>0</v>
      </c>
      <c r="H2401" s="149">
        <v>0</v>
      </c>
      <c r="I2401" s="200">
        <v>2</v>
      </c>
      <c r="J2401" s="154">
        <v>3600</v>
      </c>
      <c r="K2401" s="152" t="s">
        <v>2085</v>
      </c>
    </row>
    <row r="2402" spans="1:11" ht="21" x14ac:dyDescent="0.2">
      <c r="A2402" s="145">
        <v>41</v>
      </c>
      <c r="B2402" s="157" t="s">
        <v>4353</v>
      </c>
      <c r="C2402" s="152" t="s">
        <v>2027</v>
      </c>
      <c r="D2402" s="154">
        <v>15000</v>
      </c>
      <c r="E2402" s="149">
        <v>1</v>
      </c>
      <c r="F2402" s="149">
        <v>1</v>
      </c>
      <c r="G2402" s="149">
        <v>1</v>
      </c>
      <c r="H2402" s="149">
        <v>1</v>
      </c>
      <c r="I2402" s="200">
        <v>4</v>
      </c>
      <c r="J2402" s="154">
        <v>60000</v>
      </c>
      <c r="K2402" s="152" t="s">
        <v>2085</v>
      </c>
    </row>
    <row r="2403" spans="1:11" ht="21" x14ac:dyDescent="0.2">
      <c r="A2403" s="145">
        <v>43</v>
      </c>
      <c r="B2403" s="157" t="s">
        <v>4354</v>
      </c>
      <c r="C2403" s="152" t="s">
        <v>49</v>
      </c>
      <c r="D2403" s="154">
        <v>150</v>
      </c>
      <c r="E2403" s="118">
        <v>4</v>
      </c>
      <c r="F2403" s="118">
        <v>25</v>
      </c>
      <c r="G2403" s="149">
        <v>25</v>
      </c>
      <c r="H2403" s="149">
        <v>0</v>
      </c>
      <c r="I2403" s="200">
        <v>54</v>
      </c>
      <c r="J2403" s="154">
        <v>8100</v>
      </c>
      <c r="K2403" s="418" t="s">
        <v>4406</v>
      </c>
    </row>
    <row r="2404" spans="1:11" ht="36" x14ac:dyDescent="0.2">
      <c r="A2404" s="145">
        <v>46</v>
      </c>
      <c r="B2404" s="157" t="s">
        <v>1930</v>
      </c>
      <c r="C2404" s="152" t="s">
        <v>49</v>
      </c>
      <c r="D2404" s="154">
        <v>300</v>
      </c>
      <c r="E2404" s="149">
        <v>48</v>
      </c>
      <c r="F2404" s="149">
        <v>0</v>
      </c>
      <c r="G2404" s="149">
        <v>0</v>
      </c>
      <c r="H2404" s="149">
        <v>0</v>
      </c>
      <c r="I2404" s="200">
        <v>48</v>
      </c>
      <c r="J2404" s="154">
        <v>14400</v>
      </c>
      <c r="K2404" s="418" t="s">
        <v>4407</v>
      </c>
    </row>
    <row r="2405" spans="1:11" ht="36" x14ac:dyDescent="0.2">
      <c r="A2405" s="145">
        <v>49</v>
      </c>
      <c r="B2405" s="157" t="s">
        <v>4355</v>
      </c>
      <c r="C2405" s="152" t="s">
        <v>49</v>
      </c>
      <c r="D2405" s="154">
        <v>400</v>
      </c>
      <c r="E2405" s="149">
        <v>15</v>
      </c>
      <c r="F2405" s="149">
        <v>0</v>
      </c>
      <c r="G2405" s="149">
        <v>0</v>
      </c>
      <c r="H2405" s="149">
        <v>0</v>
      </c>
      <c r="I2405" s="200">
        <v>15</v>
      </c>
      <c r="J2405" s="154">
        <v>6000</v>
      </c>
      <c r="K2405" s="418" t="s">
        <v>4408</v>
      </c>
    </row>
    <row r="2406" spans="1:11" ht="21" x14ac:dyDescent="0.2">
      <c r="A2406" s="145">
        <v>50</v>
      </c>
      <c r="B2406" s="146" t="s">
        <v>4356</v>
      </c>
      <c r="C2406" s="146" t="s">
        <v>49</v>
      </c>
      <c r="D2406" s="254">
        <v>350</v>
      </c>
      <c r="E2406" s="148">
        <v>2</v>
      </c>
      <c r="F2406" s="149">
        <v>0</v>
      </c>
      <c r="G2406" s="149">
        <v>0</v>
      </c>
      <c r="H2406" s="149">
        <v>0</v>
      </c>
      <c r="I2406" s="200">
        <v>2</v>
      </c>
      <c r="J2406" s="154">
        <v>700</v>
      </c>
      <c r="K2406" s="152" t="s">
        <v>2295</v>
      </c>
    </row>
    <row r="2407" spans="1:11" ht="21" x14ac:dyDescent="0.2">
      <c r="A2407" s="145">
        <v>51</v>
      </c>
      <c r="B2407" s="157" t="s">
        <v>4355</v>
      </c>
      <c r="C2407" s="152" t="s">
        <v>49</v>
      </c>
      <c r="D2407" s="154">
        <v>250</v>
      </c>
      <c r="E2407" s="149">
        <v>0</v>
      </c>
      <c r="F2407" s="149">
        <v>0</v>
      </c>
      <c r="G2407" s="149">
        <v>2</v>
      </c>
      <c r="H2407" s="149">
        <v>0</v>
      </c>
      <c r="I2407" s="200">
        <v>2</v>
      </c>
      <c r="J2407" s="154">
        <v>500</v>
      </c>
      <c r="K2407" s="152" t="s">
        <v>2129</v>
      </c>
    </row>
    <row r="2408" spans="1:11" ht="21" x14ac:dyDescent="0.2">
      <c r="A2408" s="145">
        <v>52</v>
      </c>
      <c r="B2408" s="157" t="s">
        <v>1848</v>
      </c>
      <c r="C2408" s="152" t="s">
        <v>49</v>
      </c>
      <c r="D2408" s="154">
        <v>300</v>
      </c>
      <c r="E2408" s="149">
        <v>0</v>
      </c>
      <c r="F2408" s="149">
        <v>0</v>
      </c>
      <c r="G2408" s="149">
        <v>2</v>
      </c>
      <c r="H2408" s="149">
        <v>2</v>
      </c>
      <c r="I2408" s="200">
        <v>4</v>
      </c>
      <c r="J2408" s="154">
        <v>1200</v>
      </c>
      <c r="K2408" s="152" t="s">
        <v>1837</v>
      </c>
    </row>
    <row r="2409" spans="1:11" ht="21" x14ac:dyDescent="0.2">
      <c r="A2409" s="145">
        <v>53</v>
      </c>
      <c r="B2409" s="157" t="s">
        <v>1930</v>
      </c>
      <c r="C2409" s="152" t="s">
        <v>49</v>
      </c>
      <c r="D2409" s="154">
        <v>400</v>
      </c>
      <c r="E2409" s="149">
        <v>9</v>
      </c>
      <c r="F2409" s="149">
        <v>0</v>
      </c>
      <c r="G2409" s="149">
        <v>0</v>
      </c>
      <c r="H2409" s="149">
        <v>0</v>
      </c>
      <c r="I2409" s="200">
        <v>9</v>
      </c>
      <c r="J2409" s="154">
        <v>3600</v>
      </c>
      <c r="K2409" s="152" t="s">
        <v>2097</v>
      </c>
    </row>
    <row r="2410" spans="1:11" ht="21" x14ac:dyDescent="0.2">
      <c r="A2410" s="145">
        <v>56</v>
      </c>
      <c r="B2410" s="157" t="s">
        <v>4200</v>
      </c>
      <c r="C2410" s="152" t="s">
        <v>13</v>
      </c>
      <c r="D2410" s="154">
        <v>30</v>
      </c>
      <c r="E2410" s="149">
        <v>1</v>
      </c>
      <c r="F2410" s="149">
        <v>0</v>
      </c>
      <c r="G2410" s="149">
        <v>0</v>
      </c>
      <c r="H2410" s="149">
        <v>0</v>
      </c>
      <c r="I2410" s="200">
        <v>1</v>
      </c>
      <c r="J2410" s="154">
        <v>30</v>
      </c>
      <c r="K2410" s="152" t="s">
        <v>818</v>
      </c>
    </row>
    <row r="2411" spans="1:11" ht="21" x14ac:dyDescent="0.2">
      <c r="A2411" s="145">
        <v>57</v>
      </c>
      <c r="B2411" s="157" t="s">
        <v>4201</v>
      </c>
      <c r="C2411" s="152" t="s">
        <v>49</v>
      </c>
      <c r="D2411" s="154">
        <v>30</v>
      </c>
      <c r="E2411" s="149">
        <v>0</v>
      </c>
      <c r="F2411" s="149">
        <v>1</v>
      </c>
      <c r="G2411" s="149">
        <v>0</v>
      </c>
      <c r="H2411" s="149">
        <v>0</v>
      </c>
      <c r="I2411" s="200">
        <v>1</v>
      </c>
      <c r="J2411" s="154">
        <v>30</v>
      </c>
      <c r="K2411" s="152" t="s">
        <v>818</v>
      </c>
    </row>
    <row r="2412" spans="1:11" ht="21" x14ac:dyDescent="0.2">
      <c r="A2412" s="145">
        <v>58</v>
      </c>
      <c r="B2412" s="157" t="s">
        <v>4202</v>
      </c>
      <c r="C2412" s="152" t="s">
        <v>49</v>
      </c>
      <c r="D2412" s="154">
        <v>45</v>
      </c>
      <c r="E2412" s="149">
        <v>2</v>
      </c>
      <c r="F2412" s="149">
        <v>0</v>
      </c>
      <c r="G2412" s="149">
        <v>0</v>
      </c>
      <c r="H2412" s="149">
        <v>0</v>
      </c>
      <c r="I2412" s="200">
        <v>2</v>
      </c>
      <c r="J2412" s="154">
        <v>90</v>
      </c>
      <c r="K2412" s="152" t="s">
        <v>818</v>
      </c>
    </row>
    <row r="2413" spans="1:11" ht="21" x14ac:dyDescent="0.2">
      <c r="A2413" s="145">
        <v>61</v>
      </c>
      <c r="B2413" s="255" t="s">
        <v>4357</v>
      </c>
      <c r="C2413" s="152" t="s">
        <v>138</v>
      </c>
      <c r="D2413" s="154">
        <v>250</v>
      </c>
      <c r="E2413" s="149">
        <v>0</v>
      </c>
      <c r="F2413" s="149">
        <v>0</v>
      </c>
      <c r="G2413" s="149">
        <v>0</v>
      </c>
      <c r="H2413" s="149">
        <v>2</v>
      </c>
      <c r="I2413" s="200">
        <v>2</v>
      </c>
      <c r="J2413" s="154">
        <v>500</v>
      </c>
      <c r="K2413" s="152" t="s">
        <v>1895</v>
      </c>
    </row>
    <row r="2414" spans="1:11" ht="21" x14ac:dyDescent="0.45">
      <c r="A2414" s="145">
        <v>6</v>
      </c>
      <c r="B2414" s="249" t="s">
        <v>4358</v>
      </c>
      <c r="C2414" s="249" t="s">
        <v>179</v>
      </c>
      <c r="D2414" s="250">
        <v>17</v>
      </c>
      <c r="E2414" s="253">
        <v>180</v>
      </c>
      <c r="F2414" s="149">
        <v>180</v>
      </c>
      <c r="G2414" s="149">
        <v>180</v>
      </c>
      <c r="H2414" s="149">
        <v>180</v>
      </c>
      <c r="I2414" s="200">
        <v>720</v>
      </c>
      <c r="J2414" s="154">
        <v>12240</v>
      </c>
      <c r="K2414" s="152" t="s">
        <v>2165</v>
      </c>
    </row>
    <row r="2415" spans="1:11" ht="21" x14ac:dyDescent="0.45">
      <c r="A2415" s="145">
        <v>64</v>
      </c>
      <c r="B2415" s="249" t="s">
        <v>4359</v>
      </c>
      <c r="C2415" s="249" t="s">
        <v>179</v>
      </c>
      <c r="D2415" s="250">
        <v>7.5</v>
      </c>
      <c r="E2415" s="253">
        <v>1650</v>
      </c>
      <c r="F2415" s="119">
        <v>1650</v>
      </c>
      <c r="G2415" s="200">
        <v>1650</v>
      </c>
      <c r="H2415" s="200">
        <v>1650</v>
      </c>
      <c r="I2415" s="200">
        <v>6600</v>
      </c>
      <c r="J2415" s="154">
        <v>49500</v>
      </c>
      <c r="K2415" s="152" t="s">
        <v>2165</v>
      </c>
    </row>
    <row r="2416" spans="1:11" ht="21" x14ac:dyDescent="0.45">
      <c r="A2416" s="145">
        <v>65</v>
      </c>
      <c r="B2416" s="249" t="s">
        <v>4360</v>
      </c>
      <c r="C2416" s="249" t="s">
        <v>179</v>
      </c>
      <c r="D2416" s="250">
        <v>19</v>
      </c>
      <c r="E2416" s="253">
        <v>150</v>
      </c>
      <c r="F2416" s="118">
        <v>150</v>
      </c>
      <c r="G2416" s="149">
        <v>150</v>
      </c>
      <c r="H2416" s="149">
        <v>150</v>
      </c>
      <c r="I2416" s="200">
        <v>600</v>
      </c>
      <c r="J2416" s="154">
        <v>11400</v>
      </c>
      <c r="K2416" s="152" t="s">
        <v>2165</v>
      </c>
    </row>
    <row r="2417" spans="1:11" ht="21" x14ac:dyDescent="0.45">
      <c r="A2417" s="145">
        <v>66</v>
      </c>
      <c r="B2417" s="249" t="s">
        <v>4361</v>
      </c>
      <c r="C2417" s="249" t="s">
        <v>179</v>
      </c>
      <c r="D2417" s="250">
        <v>22</v>
      </c>
      <c r="E2417" s="253">
        <v>192</v>
      </c>
      <c r="F2417" s="118">
        <v>192</v>
      </c>
      <c r="G2417" s="149">
        <v>192</v>
      </c>
      <c r="H2417" s="149">
        <v>192</v>
      </c>
      <c r="I2417" s="200">
        <v>768</v>
      </c>
      <c r="J2417" s="154">
        <v>16896</v>
      </c>
      <c r="K2417" s="152" t="s">
        <v>2165</v>
      </c>
    </row>
    <row r="2418" spans="1:11" ht="21" x14ac:dyDescent="0.2">
      <c r="A2418" s="145">
        <v>69</v>
      </c>
      <c r="B2418" s="157" t="s">
        <v>4362</v>
      </c>
      <c r="C2418" s="152" t="s">
        <v>79</v>
      </c>
      <c r="D2418" s="154">
        <v>150</v>
      </c>
      <c r="E2418" s="118">
        <v>30</v>
      </c>
      <c r="F2418" s="149">
        <v>30</v>
      </c>
      <c r="G2418" s="149">
        <v>30</v>
      </c>
      <c r="H2418" s="149">
        <v>30</v>
      </c>
      <c r="I2418" s="200">
        <v>120</v>
      </c>
      <c r="J2418" s="154">
        <v>18000</v>
      </c>
      <c r="K2418" s="152" t="s">
        <v>2082</v>
      </c>
    </row>
    <row r="2419" spans="1:11" ht="21" x14ac:dyDescent="0.2">
      <c r="A2419" s="145">
        <v>76</v>
      </c>
      <c r="B2419" s="146" t="s">
        <v>4363</v>
      </c>
      <c r="C2419" s="146" t="s">
        <v>1</v>
      </c>
      <c r="D2419" s="209">
        <v>3000</v>
      </c>
      <c r="E2419" s="148">
        <v>2</v>
      </c>
      <c r="F2419" s="149">
        <v>0</v>
      </c>
      <c r="G2419" s="149">
        <v>0</v>
      </c>
      <c r="H2419" s="149">
        <v>0</v>
      </c>
      <c r="I2419" s="200">
        <v>2</v>
      </c>
      <c r="J2419" s="154">
        <v>6000</v>
      </c>
      <c r="K2419" s="152" t="s">
        <v>2305</v>
      </c>
    </row>
    <row r="2420" spans="1:11" ht="21" x14ac:dyDescent="0.45">
      <c r="A2420" s="145">
        <v>78</v>
      </c>
      <c r="B2420" s="249" t="s">
        <v>4364</v>
      </c>
      <c r="C2420" s="249" t="s">
        <v>49</v>
      </c>
      <c r="D2420" s="250">
        <v>55</v>
      </c>
      <c r="E2420" s="253">
        <v>30</v>
      </c>
      <c r="F2420" s="149">
        <v>30</v>
      </c>
      <c r="G2420" s="149">
        <v>30</v>
      </c>
      <c r="H2420" s="149">
        <v>30</v>
      </c>
      <c r="I2420" s="200">
        <v>120</v>
      </c>
      <c r="J2420" s="154">
        <v>6600</v>
      </c>
      <c r="K2420" s="152" t="s">
        <v>2165</v>
      </c>
    </row>
    <row r="2421" spans="1:11" ht="21" x14ac:dyDescent="0.2">
      <c r="A2421" s="145">
        <v>77</v>
      </c>
      <c r="B2421" s="255" t="s">
        <v>4365</v>
      </c>
      <c r="C2421" s="152" t="s">
        <v>6</v>
      </c>
      <c r="D2421" s="154">
        <v>150</v>
      </c>
      <c r="E2421" s="149">
        <v>0</v>
      </c>
      <c r="F2421" s="149">
        <v>0</v>
      </c>
      <c r="G2421" s="149">
        <v>0</v>
      </c>
      <c r="H2421" s="149">
        <v>1</v>
      </c>
      <c r="I2421" s="200">
        <v>1</v>
      </c>
      <c r="J2421" s="154">
        <v>150</v>
      </c>
      <c r="K2421" s="152" t="s">
        <v>1895</v>
      </c>
    </row>
    <row r="2422" spans="1:11" ht="21" x14ac:dyDescent="0.45">
      <c r="A2422" s="145">
        <v>78</v>
      </c>
      <c r="B2422" s="249" t="s">
        <v>4366</v>
      </c>
      <c r="C2422" s="249" t="s">
        <v>49</v>
      </c>
      <c r="D2422" s="250">
        <v>55</v>
      </c>
      <c r="E2422" s="253">
        <v>6</v>
      </c>
      <c r="F2422" s="149">
        <v>6</v>
      </c>
      <c r="G2422" s="149">
        <v>6</v>
      </c>
      <c r="H2422" s="149">
        <v>6</v>
      </c>
      <c r="I2422" s="200">
        <v>24</v>
      </c>
      <c r="J2422" s="154">
        <v>1320</v>
      </c>
      <c r="K2422" s="152" t="s">
        <v>2165</v>
      </c>
    </row>
    <row r="2423" spans="1:11" ht="21" x14ac:dyDescent="0.45">
      <c r="A2423" s="145">
        <v>79</v>
      </c>
      <c r="B2423" s="249" t="s">
        <v>4367</v>
      </c>
      <c r="C2423" s="249" t="s">
        <v>49</v>
      </c>
      <c r="D2423" s="250">
        <v>35</v>
      </c>
      <c r="E2423" s="251">
        <v>3</v>
      </c>
      <c r="F2423" s="149">
        <v>3</v>
      </c>
      <c r="G2423" s="149">
        <v>3</v>
      </c>
      <c r="H2423" s="149">
        <v>3</v>
      </c>
      <c r="I2423" s="200">
        <v>12</v>
      </c>
      <c r="J2423" s="154">
        <v>420</v>
      </c>
      <c r="K2423" s="152" t="s">
        <v>2165</v>
      </c>
    </row>
    <row r="2424" spans="1:11" ht="21" x14ac:dyDescent="0.2">
      <c r="A2424" s="145">
        <v>80</v>
      </c>
      <c r="B2424" s="157" t="s">
        <v>4368</v>
      </c>
      <c r="C2424" s="152" t="s">
        <v>138</v>
      </c>
      <c r="D2424" s="154">
        <v>25</v>
      </c>
      <c r="E2424" s="149">
        <v>0</v>
      </c>
      <c r="F2424" s="149">
        <v>0</v>
      </c>
      <c r="G2424" s="149">
        <v>0</v>
      </c>
      <c r="H2424" s="149">
        <v>500</v>
      </c>
      <c r="I2424" s="200">
        <v>500</v>
      </c>
      <c r="J2424" s="154">
        <v>12500</v>
      </c>
      <c r="K2424" s="152" t="s">
        <v>2082</v>
      </c>
    </row>
    <row r="2425" spans="1:11" ht="21" x14ac:dyDescent="0.2">
      <c r="A2425" s="145">
        <v>81</v>
      </c>
      <c r="B2425" s="157" t="s">
        <v>4369</v>
      </c>
      <c r="C2425" s="152" t="s">
        <v>1196</v>
      </c>
      <c r="D2425" s="154">
        <v>400</v>
      </c>
      <c r="E2425" s="118">
        <v>1</v>
      </c>
      <c r="F2425" s="149">
        <v>1</v>
      </c>
      <c r="G2425" s="149">
        <v>1</v>
      </c>
      <c r="H2425" s="149">
        <v>0</v>
      </c>
      <c r="I2425" s="200">
        <v>3</v>
      </c>
      <c r="J2425" s="154">
        <v>1200</v>
      </c>
      <c r="K2425" s="152" t="s">
        <v>2127</v>
      </c>
    </row>
    <row r="2426" spans="1:11" ht="21" x14ac:dyDescent="0.2">
      <c r="A2426" s="145">
        <v>82</v>
      </c>
      <c r="B2426" s="157" t="s">
        <v>4370</v>
      </c>
      <c r="C2426" s="152" t="s">
        <v>49</v>
      </c>
      <c r="D2426" s="154">
        <v>100</v>
      </c>
      <c r="E2426" s="149">
        <v>0</v>
      </c>
      <c r="F2426" s="149">
        <v>4</v>
      </c>
      <c r="G2426" s="149">
        <v>0</v>
      </c>
      <c r="H2426" s="149">
        <v>0</v>
      </c>
      <c r="I2426" s="200">
        <v>4</v>
      </c>
      <c r="J2426" s="154">
        <v>400</v>
      </c>
      <c r="K2426" s="152" t="s">
        <v>2083</v>
      </c>
    </row>
    <row r="2427" spans="1:11" ht="21" x14ac:dyDescent="0.2">
      <c r="A2427" s="145">
        <v>83</v>
      </c>
      <c r="B2427" s="157" t="s">
        <v>4371</v>
      </c>
      <c r="C2427" s="152" t="s">
        <v>44</v>
      </c>
      <c r="D2427" s="154">
        <v>350</v>
      </c>
      <c r="E2427" s="149">
        <v>0</v>
      </c>
      <c r="F2427" s="149">
        <v>0</v>
      </c>
      <c r="G2427" s="149">
        <v>10</v>
      </c>
      <c r="H2427" s="149">
        <v>0</v>
      </c>
      <c r="I2427" s="200">
        <v>10</v>
      </c>
      <c r="J2427" s="154">
        <v>3500</v>
      </c>
      <c r="K2427" s="152" t="s">
        <v>2082</v>
      </c>
    </row>
    <row r="2428" spans="1:11" ht="21" x14ac:dyDescent="0.2">
      <c r="A2428" s="145">
        <v>77</v>
      </c>
      <c r="B2428" s="157" t="s">
        <v>4372</v>
      </c>
      <c r="C2428" s="152" t="s">
        <v>1</v>
      </c>
      <c r="D2428" s="154">
        <v>100</v>
      </c>
      <c r="E2428" s="149">
        <v>0</v>
      </c>
      <c r="F2428" s="149">
        <v>0</v>
      </c>
      <c r="G2428" s="149">
        <v>40</v>
      </c>
      <c r="H2428" s="149">
        <v>0</v>
      </c>
      <c r="I2428" s="200">
        <v>40</v>
      </c>
      <c r="J2428" s="154">
        <v>4000</v>
      </c>
      <c r="K2428" s="152" t="s">
        <v>2083</v>
      </c>
    </row>
    <row r="2429" spans="1:11" ht="21" x14ac:dyDescent="0.45">
      <c r="A2429" s="145">
        <v>78</v>
      </c>
      <c r="B2429" s="249" t="s">
        <v>4373</v>
      </c>
      <c r="C2429" s="249" t="s">
        <v>20</v>
      </c>
      <c r="D2429" s="250">
        <v>30</v>
      </c>
      <c r="E2429" s="251">
        <v>3</v>
      </c>
      <c r="F2429" s="149">
        <v>3</v>
      </c>
      <c r="G2429" s="149">
        <v>3</v>
      </c>
      <c r="H2429" s="149">
        <v>3</v>
      </c>
      <c r="I2429" s="200">
        <v>12</v>
      </c>
      <c r="J2429" s="154">
        <v>360</v>
      </c>
      <c r="K2429" s="152" t="s">
        <v>2165</v>
      </c>
    </row>
    <row r="2430" spans="1:11" ht="21" x14ac:dyDescent="0.45">
      <c r="A2430" s="145">
        <v>79</v>
      </c>
      <c r="B2430" s="249" t="s">
        <v>4374</v>
      </c>
      <c r="C2430" s="249" t="s">
        <v>4375</v>
      </c>
      <c r="D2430" s="250">
        <v>0.05</v>
      </c>
      <c r="E2430" s="200">
        <v>15000</v>
      </c>
      <c r="F2430" s="149">
        <v>0</v>
      </c>
      <c r="G2430" s="149">
        <v>0</v>
      </c>
      <c r="H2430" s="149">
        <v>0</v>
      </c>
      <c r="I2430" s="200">
        <v>15000</v>
      </c>
      <c r="J2430" s="154">
        <v>750</v>
      </c>
      <c r="K2430" s="152" t="s">
        <v>2165</v>
      </c>
    </row>
    <row r="2431" spans="1:11" ht="21" x14ac:dyDescent="0.2">
      <c r="A2431" s="145">
        <v>81</v>
      </c>
      <c r="B2431" s="146" t="s">
        <v>4376</v>
      </c>
      <c r="C2431" s="146" t="s">
        <v>458</v>
      </c>
      <c r="D2431" s="209">
        <v>1000</v>
      </c>
      <c r="E2431" s="148">
        <v>0</v>
      </c>
      <c r="F2431" s="149">
        <v>0</v>
      </c>
      <c r="G2431" s="149">
        <v>12</v>
      </c>
      <c r="H2431" s="149">
        <v>0</v>
      </c>
      <c r="I2431" s="200">
        <v>12</v>
      </c>
      <c r="J2431" s="154">
        <v>12000</v>
      </c>
      <c r="K2431" s="152" t="s">
        <v>2080</v>
      </c>
    </row>
    <row r="2432" spans="1:11" ht="21" x14ac:dyDescent="0.2">
      <c r="A2432" s="145">
        <v>86</v>
      </c>
      <c r="B2432" s="157" t="s">
        <v>1448</v>
      </c>
      <c r="C2432" s="152" t="s">
        <v>89</v>
      </c>
      <c r="D2432" s="154">
        <v>2000</v>
      </c>
      <c r="E2432" s="149">
        <v>0</v>
      </c>
      <c r="F2432" s="149">
        <v>0</v>
      </c>
      <c r="G2432" s="149">
        <v>2</v>
      </c>
      <c r="H2432" s="149">
        <v>0</v>
      </c>
      <c r="I2432" s="200">
        <v>2</v>
      </c>
      <c r="J2432" s="154">
        <v>4000</v>
      </c>
      <c r="K2432" s="152" t="s">
        <v>2085</v>
      </c>
    </row>
    <row r="2433" spans="1:11" ht="21" x14ac:dyDescent="0.2">
      <c r="A2433" s="145">
        <v>87</v>
      </c>
      <c r="B2433" s="157" t="s">
        <v>1449</v>
      </c>
      <c r="C2433" s="152" t="s">
        <v>89</v>
      </c>
      <c r="D2433" s="154">
        <v>200</v>
      </c>
      <c r="E2433" s="149">
        <v>0</v>
      </c>
      <c r="F2433" s="149">
        <v>0</v>
      </c>
      <c r="G2433" s="149">
        <v>2</v>
      </c>
      <c r="H2433" s="149">
        <v>0</v>
      </c>
      <c r="I2433" s="200">
        <v>2</v>
      </c>
      <c r="J2433" s="154">
        <v>400</v>
      </c>
      <c r="K2433" s="152" t="s">
        <v>2085</v>
      </c>
    </row>
    <row r="2434" spans="1:11" ht="21" x14ac:dyDescent="0.2">
      <c r="A2434" s="145">
        <v>88</v>
      </c>
      <c r="B2434" s="157" t="s">
        <v>4377</v>
      </c>
      <c r="C2434" s="152" t="s">
        <v>368</v>
      </c>
      <c r="D2434" s="154">
        <v>60</v>
      </c>
      <c r="E2434" s="118">
        <v>3</v>
      </c>
      <c r="F2434" s="149">
        <v>0</v>
      </c>
      <c r="G2434" s="149">
        <v>3</v>
      </c>
      <c r="H2434" s="149">
        <v>0</v>
      </c>
      <c r="I2434" s="200">
        <v>6</v>
      </c>
      <c r="J2434" s="154">
        <v>360</v>
      </c>
      <c r="K2434" s="152" t="s">
        <v>2127</v>
      </c>
    </row>
    <row r="2435" spans="1:11" ht="21" x14ac:dyDescent="0.2">
      <c r="A2435" s="145">
        <v>89</v>
      </c>
      <c r="B2435" s="157" t="s">
        <v>4378</v>
      </c>
      <c r="C2435" s="152" t="s">
        <v>49</v>
      </c>
      <c r="D2435" s="154">
        <v>600</v>
      </c>
      <c r="E2435" s="118">
        <v>1</v>
      </c>
      <c r="F2435" s="149">
        <v>1</v>
      </c>
      <c r="G2435" s="149">
        <v>0</v>
      </c>
      <c r="H2435" s="149">
        <v>0</v>
      </c>
      <c r="I2435" s="200">
        <v>2</v>
      </c>
      <c r="J2435" s="154">
        <v>1200</v>
      </c>
      <c r="K2435" s="152" t="s">
        <v>2127</v>
      </c>
    </row>
    <row r="2436" spans="1:11" ht="21" x14ac:dyDescent="0.2">
      <c r="A2436" s="145">
        <v>90</v>
      </c>
      <c r="B2436" s="255" t="s">
        <v>1462</v>
      </c>
      <c r="C2436" s="152" t="s">
        <v>4342</v>
      </c>
      <c r="D2436" s="154">
        <v>60</v>
      </c>
      <c r="E2436" s="149">
        <v>25</v>
      </c>
      <c r="F2436" s="149">
        <v>25</v>
      </c>
      <c r="G2436" s="149">
        <v>25</v>
      </c>
      <c r="H2436" s="149">
        <v>0</v>
      </c>
      <c r="I2436" s="200">
        <v>75</v>
      </c>
      <c r="J2436" s="154">
        <v>4500</v>
      </c>
      <c r="K2436" s="152" t="s">
        <v>2085</v>
      </c>
    </row>
    <row r="2437" spans="1:11" ht="21" x14ac:dyDescent="0.2">
      <c r="A2437" s="145">
        <v>91</v>
      </c>
      <c r="B2437" s="255" t="s">
        <v>4379</v>
      </c>
      <c r="C2437" s="152" t="s">
        <v>4342</v>
      </c>
      <c r="D2437" s="154">
        <v>500</v>
      </c>
      <c r="E2437" s="149">
        <v>6</v>
      </c>
      <c r="F2437" s="149">
        <v>0</v>
      </c>
      <c r="G2437" s="149">
        <v>0</v>
      </c>
      <c r="H2437" s="149">
        <v>0</v>
      </c>
      <c r="I2437" s="200">
        <v>6</v>
      </c>
      <c r="J2437" s="154">
        <v>3000</v>
      </c>
      <c r="K2437" s="152" t="s">
        <v>2085</v>
      </c>
    </row>
    <row r="2438" spans="1:11" ht="21" x14ac:dyDescent="0.2">
      <c r="A2438" s="145">
        <v>93</v>
      </c>
      <c r="B2438" s="255" t="s">
        <v>1464</v>
      </c>
      <c r="C2438" s="152" t="s">
        <v>44</v>
      </c>
      <c r="D2438" s="154">
        <v>50</v>
      </c>
      <c r="E2438" s="149">
        <v>20</v>
      </c>
      <c r="F2438" s="149">
        <v>0</v>
      </c>
      <c r="G2438" s="149">
        <v>0</v>
      </c>
      <c r="H2438" s="149">
        <v>0</v>
      </c>
      <c r="I2438" s="200">
        <v>20</v>
      </c>
      <c r="J2438" s="154">
        <v>1000</v>
      </c>
      <c r="K2438" s="152" t="s">
        <v>2085</v>
      </c>
    </row>
    <row r="2439" spans="1:11" ht="21" x14ac:dyDescent="0.45">
      <c r="A2439" s="145">
        <v>94</v>
      </c>
      <c r="B2439" s="249" t="s">
        <v>4380</v>
      </c>
      <c r="C2439" s="249" t="s">
        <v>145</v>
      </c>
      <c r="D2439" s="250">
        <v>11</v>
      </c>
      <c r="E2439" s="253">
        <v>30</v>
      </c>
      <c r="F2439" s="149">
        <v>30</v>
      </c>
      <c r="G2439" s="149">
        <v>30</v>
      </c>
      <c r="H2439" s="149">
        <v>30</v>
      </c>
      <c r="I2439" s="200">
        <v>120</v>
      </c>
      <c r="J2439" s="154">
        <v>1320</v>
      </c>
      <c r="K2439" s="152" t="s">
        <v>2165</v>
      </c>
    </row>
    <row r="2440" spans="1:11" ht="21" x14ac:dyDescent="0.2">
      <c r="A2440" s="145">
        <v>95</v>
      </c>
      <c r="B2440" s="157" t="s">
        <v>4381</v>
      </c>
      <c r="C2440" s="152" t="s">
        <v>49</v>
      </c>
      <c r="D2440" s="154">
        <v>50</v>
      </c>
      <c r="E2440" s="149">
        <v>20</v>
      </c>
      <c r="F2440" s="149">
        <v>0</v>
      </c>
      <c r="G2440" s="149">
        <v>0</v>
      </c>
      <c r="H2440" s="149">
        <v>0</v>
      </c>
      <c r="I2440" s="200">
        <v>20</v>
      </c>
      <c r="J2440" s="154">
        <v>1000</v>
      </c>
      <c r="K2440" s="152" t="s">
        <v>2085</v>
      </c>
    </row>
    <row r="2441" spans="1:11" ht="21" x14ac:dyDescent="0.2">
      <c r="A2441" s="145">
        <v>97</v>
      </c>
      <c r="B2441" s="157" t="s">
        <v>4382</v>
      </c>
      <c r="C2441" s="152" t="s">
        <v>1</v>
      </c>
      <c r="D2441" s="154">
        <v>4000</v>
      </c>
      <c r="E2441" s="149">
        <v>0</v>
      </c>
      <c r="F2441" s="149">
        <v>1</v>
      </c>
      <c r="G2441" s="149">
        <v>0</v>
      </c>
      <c r="H2441" s="149">
        <v>0</v>
      </c>
      <c r="I2441" s="200">
        <v>1</v>
      </c>
      <c r="J2441" s="154">
        <v>4000</v>
      </c>
      <c r="K2441" s="152" t="s">
        <v>2082</v>
      </c>
    </row>
    <row r="2442" spans="1:11" ht="21" x14ac:dyDescent="0.2">
      <c r="A2442" s="145">
        <v>98</v>
      </c>
      <c r="B2442" s="157" t="s">
        <v>1489</v>
      </c>
      <c r="C2442" s="152" t="s">
        <v>368</v>
      </c>
      <c r="D2442" s="154">
        <v>250</v>
      </c>
      <c r="E2442" s="149">
        <v>0</v>
      </c>
      <c r="F2442" s="149">
        <v>0</v>
      </c>
      <c r="G2442" s="149">
        <v>4</v>
      </c>
      <c r="H2442" s="149">
        <v>0</v>
      </c>
      <c r="I2442" s="200">
        <v>4</v>
      </c>
      <c r="J2442" s="154">
        <v>1000</v>
      </c>
      <c r="K2442" s="152" t="s">
        <v>2085</v>
      </c>
    </row>
    <row r="2443" spans="1:11" ht="21" x14ac:dyDescent="0.2">
      <c r="A2443" s="145">
        <v>100</v>
      </c>
      <c r="B2443" s="157" t="s">
        <v>4383</v>
      </c>
      <c r="C2443" s="152" t="s">
        <v>368</v>
      </c>
      <c r="D2443" s="154">
        <v>85</v>
      </c>
      <c r="E2443" s="149">
        <v>50</v>
      </c>
      <c r="F2443" s="149">
        <v>0</v>
      </c>
      <c r="G2443" s="149">
        <v>0</v>
      </c>
      <c r="H2443" s="149">
        <v>0</v>
      </c>
      <c r="I2443" s="200">
        <v>50</v>
      </c>
      <c r="J2443" s="154">
        <v>4250</v>
      </c>
      <c r="K2443" s="152" t="s">
        <v>2085</v>
      </c>
    </row>
    <row r="2444" spans="1:11" ht="21" x14ac:dyDescent="0.45">
      <c r="A2444" s="145">
        <v>101</v>
      </c>
      <c r="B2444" s="249" t="s">
        <v>4384</v>
      </c>
      <c r="C2444" s="249" t="s">
        <v>4385</v>
      </c>
      <c r="D2444" s="250">
        <v>1.5</v>
      </c>
      <c r="E2444" s="251">
        <v>18</v>
      </c>
      <c r="F2444" s="149">
        <v>18</v>
      </c>
      <c r="G2444" s="149">
        <v>18</v>
      </c>
      <c r="H2444" s="149">
        <v>18</v>
      </c>
      <c r="I2444" s="200">
        <v>72</v>
      </c>
      <c r="J2444" s="154">
        <v>108</v>
      </c>
      <c r="K2444" s="152" t="s">
        <v>2165</v>
      </c>
    </row>
    <row r="2445" spans="1:11" ht="21" x14ac:dyDescent="0.45">
      <c r="A2445" s="145">
        <v>102</v>
      </c>
      <c r="B2445" s="249" t="s">
        <v>4386</v>
      </c>
      <c r="C2445" s="249" t="s">
        <v>44</v>
      </c>
      <c r="D2445" s="250">
        <v>15</v>
      </c>
      <c r="E2445" s="251">
        <v>9</v>
      </c>
      <c r="F2445" s="149">
        <v>9</v>
      </c>
      <c r="G2445" s="149">
        <v>9</v>
      </c>
      <c r="H2445" s="149">
        <v>9</v>
      </c>
      <c r="I2445" s="200">
        <v>36</v>
      </c>
      <c r="J2445" s="154">
        <v>540</v>
      </c>
      <c r="K2445" s="152" t="s">
        <v>2165</v>
      </c>
    </row>
    <row r="2446" spans="1:11" ht="21" x14ac:dyDescent="0.45">
      <c r="A2446" s="145">
        <v>103</v>
      </c>
      <c r="B2446" s="249" t="s">
        <v>4387</v>
      </c>
      <c r="C2446" s="249" t="s">
        <v>44</v>
      </c>
      <c r="D2446" s="250">
        <v>20</v>
      </c>
      <c r="E2446" s="253">
        <v>30</v>
      </c>
      <c r="F2446" s="149">
        <v>30</v>
      </c>
      <c r="G2446" s="149">
        <v>30</v>
      </c>
      <c r="H2446" s="149">
        <v>30</v>
      </c>
      <c r="I2446" s="200">
        <v>120</v>
      </c>
      <c r="J2446" s="154">
        <v>2400</v>
      </c>
      <c r="K2446" s="152" t="s">
        <v>2165</v>
      </c>
    </row>
    <row r="2447" spans="1:11" ht="21" x14ac:dyDescent="0.45">
      <c r="A2447" s="145">
        <v>104</v>
      </c>
      <c r="B2447" s="249" t="s">
        <v>4388</v>
      </c>
      <c r="C2447" s="249" t="s">
        <v>145</v>
      </c>
      <c r="D2447" s="250">
        <v>95</v>
      </c>
      <c r="E2447" s="253">
        <v>30</v>
      </c>
      <c r="F2447" s="118">
        <v>30</v>
      </c>
      <c r="G2447" s="149">
        <v>30</v>
      </c>
      <c r="H2447" s="149">
        <v>30</v>
      </c>
      <c r="I2447" s="200">
        <v>120</v>
      </c>
      <c r="J2447" s="154">
        <v>11400</v>
      </c>
      <c r="K2447" s="152" t="s">
        <v>2165</v>
      </c>
    </row>
    <row r="2448" spans="1:11" ht="21" x14ac:dyDescent="0.45">
      <c r="A2448" s="145">
        <v>105</v>
      </c>
      <c r="B2448" s="249" t="s">
        <v>4389</v>
      </c>
      <c r="C2448" s="249" t="s">
        <v>360</v>
      </c>
      <c r="D2448" s="250">
        <v>75</v>
      </c>
      <c r="E2448" s="253">
        <v>60</v>
      </c>
      <c r="F2448" s="149">
        <v>60</v>
      </c>
      <c r="G2448" s="149">
        <v>60</v>
      </c>
      <c r="H2448" s="149">
        <v>60</v>
      </c>
      <c r="I2448" s="200">
        <v>240</v>
      </c>
      <c r="J2448" s="154">
        <v>18000</v>
      </c>
      <c r="K2448" s="152" t="s">
        <v>2165</v>
      </c>
    </row>
    <row r="2449" spans="1:11" ht="21" x14ac:dyDescent="0.2">
      <c r="A2449" s="145">
        <v>106</v>
      </c>
      <c r="B2449" s="157" t="s">
        <v>4390</v>
      </c>
      <c r="C2449" s="152" t="s">
        <v>250</v>
      </c>
      <c r="D2449" s="154">
        <v>5000</v>
      </c>
      <c r="E2449" s="118">
        <v>0</v>
      </c>
      <c r="F2449" s="118">
        <v>0</v>
      </c>
      <c r="G2449" s="149">
        <v>2</v>
      </c>
      <c r="H2449" s="118">
        <v>0</v>
      </c>
      <c r="I2449" s="200">
        <v>2</v>
      </c>
      <c r="J2449" s="154">
        <v>10000</v>
      </c>
      <c r="K2449" s="152" t="s">
        <v>2085</v>
      </c>
    </row>
    <row r="2450" spans="1:11" ht="21" x14ac:dyDescent="0.2">
      <c r="A2450" s="145">
        <v>107</v>
      </c>
      <c r="B2450" s="146" t="s">
        <v>4391</v>
      </c>
      <c r="C2450" s="146" t="s">
        <v>1</v>
      </c>
      <c r="D2450" s="147">
        <v>5000</v>
      </c>
      <c r="E2450" s="148">
        <v>2</v>
      </c>
      <c r="F2450" s="118">
        <v>0</v>
      </c>
      <c r="G2450" s="149">
        <v>0</v>
      </c>
      <c r="H2450" s="118">
        <v>0</v>
      </c>
      <c r="I2450" s="200">
        <v>2</v>
      </c>
      <c r="J2450" s="154">
        <v>10000</v>
      </c>
      <c r="K2450" s="152" t="s">
        <v>2305</v>
      </c>
    </row>
    <row r="2451" spans="1:11" ht="21" x14ac:dyDescent="0.2">
      <c r="A2451" s="145">
        <v>108</v>
      </c>
      <c r="B2451" s="157" t="s">
        <v>78</v>
      </c>
      <c r="C2451" s="152" t="s">
        <v>79</v>
      </c>
      <c r="D2451" s="154">
        <v>50</v>
      </c>
      <c r="E2451" s="149">
        <v>22</v>
      </c>
      <c r="F2451" s="118">
        <v>0</v>
      </c>
      <c r="G2451" s="118">
        <v>0</v>
      </c>
      <c r="H2451" s="118">
        <v>0</v>
      </c>
      <c r="I2451" s="200">
        <v>22</v>
      </c>
      <c r="J2451" s="154">
        <v>1100</v>
      </c>
      <c r="K2451" s="152" t="s">
        <v>91</v>
      </c>
    </row>
    <row r="2452" spans="1:11" ht="21" x14ac:dyDescent="0.2">
      <c r="A2452" s="145">
        <v>109</v>
      </c>
      <c r="B2452" s="255" t="s">
        <v>4392</v>
      </c>
      <c r="C2452" s="152" t="s">
        <v>79</v>
      </c>
      <c r="D2452" s="154">
        <v>200</v>
      </c>
      <c r="E2452" s="118">
        <v>0</v>
      </c>
      <c r="F2452" s="149">
        <v>4</v>
      </c>
      <c r="G2452" s="118">
        <v>0</v>
      </c>
      <c r="H2452" s="118">
        <v>0</v>
      </c>
      <c r="I2452" s="200">
        <v>4</v>
      </c>
      <c r="J2452" s="154">
        <v>800</v>
      </c>
      <c r="K2452" s="152" t="s">
        <v>2082</v>
      </c>
    </row>
    <row r="2453" spans="1:11" ht="21" x14ac:dyDescent="0.2">
      <c r="A2453" s="145">
        <v>110</v>
      </c>
      <c r="B2453" s="255" t="s">
        <v>1516</v>
      </c>
      <c r="C2453" s="152" t="s">
        <v>9</v>
      </c>
      <c r="D2453" s="154">
        <v>300</v>
      </c>
      <c r="E2453" s="118">
        <v>0</v>
      </c>
      <c r="F2453" s="118">
        <v>0</v>
      </c>
      <c r="G2453" s="118">
        <v>0</v>
      </c>
      <c r="H2453" s="149">
        <v>6</v>
      </c>
      <c r="I2453" s="200">
        <v>6</v>
      </c>
      <c r="J2453" s="154">
        <v>1800</v>
      </c>
      <c r="K2453" s="152" t="s">
        <v>2082</v>
      </c>
    </row>
    <row r="2454" spans="1:11" ht="21" x14ac:dyDescent="0.2">
      <c r="A2454" s="145">
        <v>111</v>
      </c>
      <c r="B2454" s="157" t="s">
        <v>4393</v>
      </c>
      <c r="C2454" s="152" t="s">
        <v>265</v>
      </c>
      <c r="D2454" s="154">
        <v>65</v>
      </c>
      <c r="E2454" s="118">
        <v>0</v>
      </c>
      <c r="F2454" s="118">
        <v>0</v>
      </c>
      <c r="G2454" s="149">
        <v>100</v>
      </c>
      <c r="H2454" s="149">
        <v>0</v>
      </c>
      <c r="I2454" s="200">
        <v>100</v>
      </c>
      <c r="J2454" s="154">
        <v>6500</v>
      </c>
      <c r="K2454" s="152" t="s">
        <v>2082</v>
      </c>
    </row>
    <row r="2455" spans="1:11" ht="21" x14ac:dyDescent="0.2">
      <c r="A2455" s="145">
        <v>112</v>
      </c>
      <c r="B2455" s="218" t="s">
        <v>4394</v>
      </c>
      <c r="C2455" s="152" t="s">
        <v>265</v>
      </c>
      <c r="D2455" s="154">
        <v>105</v>
      </c>
      <c r="E2455" s="118">
        <v>0</v>
      </c>
      <c r="F2455" s="118">
        <v>0</v>
      </c>
      <c r="G2455" s="149">
        <v>100</v>
      </c>
      <c r="H2455" s="149">
        <v>0</v>
      </c>
      <c r="I2455" s="200">
        <v>100</v>
      </c>
      <c r="J2455" s="154">
        <v>10500</v>
      </c>
      <c r="K2455" s="152" t="s">
        <v>2082</v>
      </c>
    </row>
    <row r="2456" spans="1:11" ht="21" x14ac:dyDescent="0.2">
      <c r="A2456" s="145">
        <v>113</v>
      </c>
      <c r="B2456" s="157" t="s">
        <v>4395</v>
      </c>
      <c r="C2456" s="152" t="s">
        <v>1519</v>
      </c>
      <c r="D2456" s="154">
        <v>100</v>
      </c>
      <c r="E2456" s="118">
        <v>8</v>
      </c>
      <c r="F2456" s="149">
        <v>6</v>
      </c>
      <c r="G2456" s="149">
        <v>0</v>
      </c>
      <c r="H2456" s="149">
        <v>0</v>
      </c>
      <c r="I2456" s="200">
        <v>14</v>
      </c>
      <c r="J2456" s="154">
        <v>1400</v>
      </c>
      <c r="K2456" s="152" t="s">
        <v>2085</v>
      </c>
    </row>
    <row r="2457" spans="1:11" ht="21" x14ac:dyDescent="0.45">
      <c r="A2457" s="145">
        <v>116</v>
      </c>
      <c r="B2457" s="249" t="s">
        <v>1529</v>
      </c>
      <c r="C2457" s="249" t="s">
        <v>360</v>
      </c>
      <c r="D2457" s="250">
        <v>15</v>
      </c>
      <c r="E2457" s="253">
        <v>12</v>
      </c>
      <c r="F2457" s="149">
        <v>12</v>
      </c>
      <c r="G2457" s="149">
        <v>12</v>
      </c>
      <c r="H2457" s="149">
        <v>12</v>
      </c>
      <c r="I2457" s="200">
        <v>48</v>
      </c>
      <c r="J2457" s="154">
        <v>720</v>
      </c>
      <c r="K2457" s="152" t="s">
        <v>2165</v>
      </c>
    </row>
    <row r="2458" spans="1:11" ht="21" x14ac:dyDescent="0.2">
      <c r="A2458" s="145">
        <v>117</v>
      </c>
      <c r="B2458" s="255" t="s">
        <v>4396</v>
      </c>
      <c r="C2458" s="152" t="s">
        <v>1535</v>
      </c>
      <c r="D2458" s="154">
        <v>500</v>
      </c>
      <c r="E2458" s="118">
        <v>0</v>
      </c>
      <c r="F2458" s="118">
        <v>0</v>
      </c>
      <c r="G2458" s="149">
        <v>6</v>
      </c>
      <c r="H2458" s="149">
        <v>0</v>
      </c>
      <c r="I2458" s="200">
        <v>6</v>
      </c>
      <c r="J2458" s="154">
        <v>3000</v>
      </c>
      <c r="K2458" s="152" t="s">
        <v>2085</v>
      </c>
    </row>
    <row r="2459" spans="1:11" ht="21" x14ac:dyDescent="0.2">
      <c r="A2459" s="145">
        <v>119</v>
      </c>
      <c r="B2459" s="157" t="s">
        <v>4397</v>
      </c>
      <c r="C2459" s="152" t="s">
        <v>265</v>
      </c>
      <c r="D2459" s="154">
        <v>600</v>
      </c>
      <c r="E2459" s="118">
        <v>0</v>
      </c>
      <c r="F2459" s="149">
        <v>2</v>
      </c>
      <c r="G2459" s="149">
        <v>0</v>
      </c>
      <c r="H2459" s="149">
        <v>0</v>
      </c>
      <c r="I2459" s="200">
        <v>2</v>
      </c>
      <c r="J2459" s="154">
        <v>1200</v>
      </c>
      <c r="K2459" s="152" t="s">
        <v>2082</v>
      </c>
    </row>
    <row r="2460" spans="1:11" ht="21" x14ac:dyDescent="0.2">
      <c r="A2460" s="145">
        <v>120</v>
      </c>
      <c r="B2460" s="157" t="s">
        <v>4398</v>
      </c>
      <c r="C2460" s="420" t="s">
        <v>145</v>
      </c>
      <c r="D2460" s="154">
        <v>200</v>
      </c>
      <c r="E2460" s="118">
        <v>1</v>
      </c>
      <c r="F2460" s="149">
        <v>1</v>
      </c>
      <c r="G2460" s="149">
        <v>1</v>
      </c>
      <c r="H2460" s="149">
        <v>1</v>
      </c>
      <c r="I2460" s="200">
        <v>4</v>
      </c>
      <c r="J2460" s="154">
        <v>800</v>
      </c>
      <c r="K2460" s="152" t="s">
        <v>2127</v>
      </c>
    </row>
    <row r="2461" spans="1:11" ht="21" x14ac:dyDescent="0.2">
      <c r="A2461" s="145">
        <v>121</v>
      </c>
      <c r="B2461" s="157" t="s">
        <v>4399</v>
      </c>
      <c r="C2461" s="152" t="s">
        <v>569</v>
      </c>
      <c r="D2461" s="154">
        <v>15</v>
      </c>
      <c r="E2461" s="149">
        <v>100</v>
      </c>
      <c r="F2461" s="149">
        <v>0</v>
      </c>
      <c r="G2461" s="149">
        <v>0</v>
      </c>
      <c r="H2461" s="149">
        <v>0</v>
      </c>
      <c r="I2461" s="200">
        <v>100</v>
      </c>
      <c r="J2461" s="154">
        <v>1500</v>
      </c>
      <c r="K2461" s="152" t="s">
        <v>2085</v>
      </c>
    </row>
    <row r="2462" spans="1:11" ht="21" x14ac:dyDescent="0.2">
      <c r="A2462" s="145">
        <v>122</v>
      </c>
      <c r="B2462" s="157" t="s">
        <v>4400</v>
      </c>
      <c r="C2462" s="152" t="s">
        <v>49</v>
      </c>
      <c r="D2462" s="154">
        <v>1500</v>
      </c>
      <c r="E2462" s="118">
        <v>0</v>
      </c>
      <c r="F2462" s="149">
        <v>4</v>
      </c>
      <c r="G2462" s="149">
        <v>0</v>
      </c>
      <c r="H2462" s="149">
        <v>0</v>
      </c>
      <c r="I2462" s="200">
        <v>4</v>
      </c>
      <c r="J2462" s="154">
        <v>6000</v>
      </c>
      <c r="K2462" s="152" t="s">
        <v>2082</v>
      </c>
    </row>
    <row r="2463" spans="1:11" ht="21" x14ac:dyDescent="0.45">
      <c r="A2463" s="145">
        <v>123</v>
      </c>
      <c r="B2463" s="249" t="s">
        <v>4401</v>
      </c>
      <c r="C2463" s="249" t="s">
        <v>360</v>
      </c>
      <c r="D2463" s="250">
        <v>10</v>
      </c>
      <c r="E2463" s="253">
        <v>9</v>
      </c>
      <c r="F2463" s="118">
        <v>9</v>
      </c>
      <c r="G2463" s="149">
        <v>9</v>
      </c>
      <c r="H2463" s="149">
        <v>9</v>
      </c>
      <c r="I2463" s="200">
        <v>36</v>
      </c>
      <c r="J2463" s="154">
        <v>360</v>
      </c>
      <c r="K2463" s="152" t="s">
        <v>2165</v>
      </c>
    </row>
    <row r="2464" spans="1:11" ht="21" x14ac:dyDescent="0.2">
      <c r="A2464" s="145">
        <v>124</v>
      </c>
      <c r="B2464" s="157" t="s">
        <v>687</v>
      </c>
      <c r="C2464" s="152" t="s">
        <v>44</v>
      </c>
      <c r="D2464" s="154">
        <v>22</v>
      </c>
      <c r="E2464" s="149">
        <v>0</v>
      </c>
      <c r="F2464" s="149">
        <v>0</v>
      </c>
      <c r="G2464" s="149">
        <v>20</v>
      </c>
      <c r="H2464" s="149">
        <v>0</v>
      </c>
      <c r="I2464" s="200">
        <v>20</v>
      </c>
      <c r="J2464" s="154">
        <v>440</v>
      </c>
      <c r="K2464" s="152" t="s">
        <v>2082</v>
      </c>
    </row>
    <row r="2465" spans="1:11" ht="21" x14ac:dyDescent="0.2">
      <c r="A2465" s="145">
        <v>125</v>
      </c>
      <c r="B2465" s="157" t="s">
        <v>4402</v>
      </c>
      <c r="C2465" s="152" t="s">
        <v>1</v>
      </c>
      <c r="D2465" s="154">
        <v>99000</v>
      </c>
      <c r="E2465" s="149">
        <v>0</v>
      </c>
      <c r="F2465" s="149">
        <v>0</v>
      </c>
      <c r="G2465" s="149">
        <v>0</v>
      </c>
      <c r="H2465" s="149">
        <v>1</v>
      </c>
      <c r="I2465" s="200">
        <v>1</v>
      </c>
      <c r="J2465" s="154">
        <v>99000</v>
      </c>
      <c r="K2465" s="152" t="s">
        <v>2082</v>
      </c>
    </row>
    <row r="2466" spans="1:11" ht="21" x14ac:dyDescent="0.2">
      <c r="A2466" s="145">
        <v>126</v>
      </c>
      <c r="B2466" s="146" t="s">
        <v>4403</v>
      </c>
      <c r="C2466" s="146" t="s">
        <v>1</v>
      </c>
      <c r="D2466" s="209">
        <v>1500</v>
      </c>
      <c r="E2466" s="148">
        <v>3</v>
      </c>
      <c r="F2466" s="149">
        <v>0</v>
      </c>
      <c r="G2466" s="149">
        <v>0</v>
      </c>
      <c r="H2466" s="149">
        <v>0</v>
      </c>
      <c r="I2466" s="200">
        <v>3</v>
      </c>
      <c r="J2466" s="154">
        <v>4500</v>
      </c>
      <c r="K2466" s="152" t="s">
        <v>2305</v>
      </c>
    </row>
    <row r="2467" spans="1:11" ht="21" x14ac:dyDescent="0.2">
      <c r="A2467" s="145">
        <v>127</v>
      </c>
      <c r="B2467" s="157" t="s">
        <v>4404</v>
      </c>
      <c r="C2467" s="152" t="s">
        <v>179</v>
      </c>
      <c r="D2467" s="154">
        <v>25</v>
      </c>
      <c r="E2467" s="149">
        <v>50</v>
      </c>
      <c r="F2467" s="149">
        <v>0</v>
      </c>
      <c r="G2467" s="149">
        <v>0</v>
      </c>
      <c r="H2467" s="149">
        <v>0</v>
      </c>
      <c r="I2467" s="200">
        <v>50</v>
      </c>
      <c r="J2467" s="154">
        <v>1250</v>
      </c>
      <c r="K2467" s="152" t="s">
        <v>2085</v>
      </c>
    </row>
    <row r="2468" spans="1:11" ht="23.25" x14ac:dyDescent="0.5">
      <c r="A2468" s="353" t="s">
        <v>4569</v>
      </c>
      <c r="B2468" s="353"/>
    </row>
    <row r="2469" spans="1:11" ht="21" x14ac:dyDescent="0.2">
      <c r="A2469" s="145">
        <v>1</v>
      </c>
      <c r="B2469" s="146" t="s">
        <v>4410</v>
      </c>
      <c r="C2469" s="146" t="s">
        <v>9</v>
      </c>
      <c r="D2469" s="147">
        <v>30000</v>
      </c>
      <c r="E2469" s="148">
        <v>1</v>
      </c>
      <c r="F2469" s="149">
        <v>0</v>
      </c>
      <c r="G2469" s="149">
        <v>0</v>
      </c>
      <c r="H2469" s="149">
        <v>0</v>
      </c>
      <c r="I2469" s="247">
        <v>1</v>
      </c>
      <c r="J2469" s="154">
        <v>30000</v>
      </c>
      <c r="K2469" s="152" t="s">
        <v>2082</v>
      </c>
    </row>
    <row r="2470" spans="1:11" ht="21" x14ac:dyDescent="0.2">
      <c r="A2470" s="145">
        <v>2</v>
      </c>
      <c r="B2470" s="146" t="s">
        <v>4411</v>
      </c>
      <c r="C2470" s="146" t="s">
        <v>1</v>
      </c>
      <c r="D2470" s="147">
        <v>3000</v>
      </c>
      <c r="E2470" s="148">
        <v>1</v>
      </c>
      <c r="F2470" s="149">
        <v>0</v>
      </c>
      <c r="G2470" s="149">
        <v>0</v>
      </c>
      <c r="H2470" s="149">
        <v>0</v>
      </c>
      <c r="I2470" s="247">
        <v>1</v>
      </c>
      <c r="J2470" s="154">
        <v>3000</v>
      </c>
      <c r="K2470" s="152" t="s">
        <v>2085</v>
      </c>
    </row>
    <row r="2471" spans="1:11" ht="23.25" x14ac:dyDescent="0.5">
      <c r="A2471" s="258" t="s">
        <v>4412</v>
      </c>
      <c r="B2471" s="258"/>
    </row>
    <row r="2472" spans="1:11" ht="21" x14ac:dyDescent="0.2">
      <c r="A2472" s="145">
        <v>1</v>
      </c>
      <c r="B2472" s="146" t="s">
        <v>1337</v>
      </c>
      <c r="C2472" s="146" t="s">
        <v>6</v>
      </c>
      <c r="D2472" s="147">
        <v>10000</v>
      </c>
      <c r="E2472" s="148">
        <v>0</v>
      </c>
      <c r="F2472" s="149">
        <v>1</v>
      </c>
      <c r="G2472" s="149">
        <v>0</v>
      </c>
      <c r="H2472" s="149">
        <v>0</v>
      </c>
      <c r="I2472" s="247">
        <v>1</v>
      </c>
      <c r="J2472" s="154">
        <v>10000</v>
      </c>
      <c r="K2472" s="152" t="s">
        <v>2082</v>
      </c>
    </row>
    <row r="2474" spans="1:11" ht="23.25" x14ac:dyDescent="0.5">
      <c r="A2474" s="421" t="s">
        <v>4440</v>
      </c>
      <c r="B2474" s="421"/>
    </row>
    <row r="2475" spans="1:11" ht="21" x14ac:dyDescent="0.2">
      <c r="A2475" s="145">
        <v>1</v>
      </c>
      <c r="B2475" s="146" t="s">
        <v>4413</v>
      </c>
      <c r="C2475" s="146" t="s">
        <v>1</v>
      </c>
      <c r="D2475" s="147">
        <v>4020</v>
      </c>
      <c r="E2475" s="122">
        <v>0</v>
      </c>
      <c r="F2475" s="149">
        <v>3</v>
      </c>
      <c r="G2475" s="149">
        <v>2</v>
      </c>
      <c r="H2475" s="149">
        <v>0</v>
      </c>
      <c r="I2475" s="200">
        <v>5</v>
      </c>
      <c r="J2475" s="154">
        <v>20100</v>
      </c>
      <c r="K2475" s="152" t="s">
        <v>2116</v>
      </c>
    </row>
    <row r="2476" spans="1:11" ht="21" x14ac:dyDescent="0.2">
      <c r="A2476" s="145">
        <v>2</v>
      </c>
      <c r="B2476" s="146" t="s">
        <v>4414</v>
      </c>
      <c r="C2476" s="146" t="s">
        <v>1</v>
      </c>
      <c r="D2476" s="147">
        <v>4020</v>
      </c>
      <c r="E2476" s="122">
        <v>0</v>
      </c>
      <c r="F2476" s="149">
        <v>3</v>
      </c>
      <c r="G2476" s="149">
        <v>2</v>
      </c>
      <c r="H2476" s="149">
        <v>0</v>
      </c>
      <c r="I2476" s="200">
        <v>5</v>
      </c>
      <c r="J2476" s="154">
        <v>20100</v>
      </c>
      <c r="K2476" s="152" t="s">
        <v>2116</v>
      </c>
    </row>
    <row r="2477" spans="1:11" ht="21" x14ac:dyDescent="0.2">
      <c r="A2477" s="145">
        <v>3</v>
      </c>
      <c r="B2477" s="157" t="s">
        <v>4415</v>
      </c>
      <c r="C2477" s="152" t="s">
        <v>1</v>
      </c>
      <c r="D2477" s="154">
        <v>5000</v>
      </c>
      <c r="E2477" s="118">
        <v>0</v>
      </c>
      <c r="F2477" s="149">
        <v>5</v>
      </c>
      <c r="G2477" s="149">
        <v>5</v>
      </c>
      <c r="H2477" s="149">
        <v>0</v>
      </c>
      <c r="I2477" s="200">
        <v>10</v>
      </c>
      <c r="J2477" s="154">
        <v>50000</v>
      </c>
      <c r="K2477" s="152" t="s">
        <v>2116</v>
      </c>
    </row>
    <row r="2478" spans="1:11" ht="21" x14ac:dyDescent="0.2">
      <c r="A2478" s="145">
        <v>4</v>
      </c>
      <c r="B2478" s="146" t="s">
        <v>4416</v>
      </c>
      <c r="C2478" s="146" t="s">
        <v>6</v>
      </c>
      <c r="D2478" s="147">
        <v>2500</v>
      </c>
      <c r="E2478" s="148">
        <v>1</v>
      </c>
      <c r="F2478" s="149">
        <v>0</v>
      </c>
      <c r="G2478" s="149">
        <v>0</v>
      </c>
      <c r="H2478" s="149">
        <v>0</v>
      </c>
      <c r="I2478" s="200">
        <v>1</v>
      </c>
      <c r="J2478" s="154">
        <v>2500</v>
      </c>
      <c r="K2478" s="152" t="s">
        <v>818</v>
      </c>
    </row>
    <row r="2479" spans="1:11" ht="21" x14ac:dyDescent="0.2">
      <c r="A2479" s="145">
        <v>8</v>
      </c>
      <c r="B2479" s="157" t="s">
        <v>4417</v>
      </c>
      <c r="C2479" s="152" t="s">
        <v>1188</v>
      </c>
      <c r="D2479" s="344">
        <v>7000</v>
      </c>
      <c r="E2479" s="149">
        <v>5</v>
      </c>
      <c r="F2479" s="149">
        <v>0</v>
      </c>
      <c r="G2479" s="149">
        <v>0</v>
      </c>
      <c r="H2479" s="149">
        <v>0</v>
      </c>
      <c r="I2479" s="200">
        <v>5</v>
      </c>
      <c r="J2479" s="154">
        <v>35000</v>
      </c>
      <c r="K2479" s="152" t="s">
        <v>3634</v>
      </c>
    </row>
    <row r="2480" spans="1:11" ht="21" x14ac:dyDescent="0.2">
      <c r="A2480" s="145">
        <v>18</v>
      </c>
      <c r="B2480" s="157" t="s">
        <v>4418</v>
      </c>
      <c r="C2480" s="152" t="s">
        <v>6</v>
      </c>
      <c r="D2480" s="154">
        <v>8000</v>
      </c>
      <c r="E2480" s="149">
        <v>1</v>
      </c>
      <c r="F2480" s="149">
        <v>0</v>
      </c>
      <c r="G2480" s="149">
        <v>0</v>
      </c>
      <c r="H2480" s="149">
        <v>0</v>
      </c>
      <c r="I2480" s="200">
        <v>1</v>
      </c>
      <c r="J2480" s="154">
        <v>8000</v>
      </c>
      <c r="K2480" s="152" t="s">
        <v>818</v>
      </c>
    </row>
    <row r="2481" spans="1:11" ht="42" x14ac:dyDescent="0.2">
      <c r="A2481" s="145">
        <v>22</v>
      </c>
      <c r="B2481" s="255" t="s">
        <v>4419</v>
      </c>
      <c r="C2481" s="152" t="s">
        <v>49</v>
      </c>
      <c r="D2481" s="344">
        <v>5800</v>
      </c>
      <c r="E2481" s="149">
        <v>0</v>
      </c>
      <c r="F2481" s="149">
        <v>0</v>
      </c>
      <c r="G2481" s="149">
        <v>1</v>
      </c>
      <c r="H2481" s="149">
        <v>0</v>
      </c>
      <c r="I2481" s="200">
        <v>1</v>
      </c>
      <c r="J2481" s="154">
        <v>5800</v>
      </c>
      <c r="K2481" s="152" t="s">
        <v>2080</v>
      </c>
    </row>
    <row r="2482" spans="1:11" ht="21" x14ac:dyDescent="0.2">
      <c r="A2482" s="145">
        <v>26</v>
      </c>
      <c r="B2482" s="157" t="s">
        <v>4420</v>
      </c>
      <c r="C2482" s="152" t="s">
        <v>6</v>
      </c>
      <c r="D2482" s="423">
        <v>15000</v>
      </c>
      <c r="E2482" s="149">
        <v>0</v>
      </c>
      <c r="F2482" s="149">
        <v>0</v>
      </c>
      <c r="G2482" s="149">
        <v>2</v>
      </c>
      <c r="H2482" s="149">
        <v>0</v>
      </c>
      <c r="I2482" s="200">
        <v>2</v>
      </c>
      <c r="J2482" s="154">
        <v>30000</v>
      </c>
      <c r="K2482" s="152" t="s">
        <v>2080</v>
      </c>
    </row>
    <row r="2483" spans="1:11" ht="21" x14ac:dyDescent="0.2">
      <c r="A2483" s="145">
        <v>37</v>
      </c>
      <c r="B2483" s="157" t="s">
        <v>4421</v>
      </c>
      <c r="C2483" s="152" t="s">
        <v>6</v>
      </c>
      <c r="D2483" s="344">
        <v>9800</v>
      </c>
      <c r="E2483" s="118">
        <v>0</v>
      </c>
      <c r="F2483" s="149">
        <v>1</v>
      </c>
      <c r="G2483" s="149">
        <v>0</v>
      </c>
      <c r="H2483" s="149">
        <v>0</v>
      </c>
      <c r="I2483" s="200">
        <v>1</v>
      </c>
      <c r="J2483" s="154">
        <v>9800</v>
      </c>
      <c r="K2483" s="152" t="s">
        <v>2212</v>
      </c>
    </row>
    <row r="2484" spans="1:11" ht="21" x14ac:dyDescent="0.2">
      <c r="A2484" s="145">
        <v>40</v>
      </c>
      <c r="B2484" s="255" t="s">
        <v>4424</v>
      </c>
      <c r="C2484" s="152" t="s">
        <v>6</v>
      </c>
      <c r="D2484" s="154">
        <v>23000</v>
      </c>
      <c r="E2484" s="149">
        <v>1</v>
      </c>
      <c r="F2484" s="149">
        <v>0</v>
      </c>
      <c r="G2484" s="149">
        <v>0</v>
      </c>
      <c r="H2484" s="149">
        <v>0</v>
      </c>
      <c r="I2484" s="200">
        <v>1</v>
      </c>
      <c r="J2484" s="154">
        <v>23000</v>
      </c>
      <c r="K2484" s="152" t="s">
        <v>818</v>
      </c>
    </row>
    <row r="2485" spans="1:11" ht="21" x14ac:dyDescent="0.2">
      <c r="A2485" s="145">
        <v>44</v>
      </c>
      <c r="B2485" s="146" t="s">
        <v>4425</v>
      </c>
      <c r="C2485" s="146" t="s">
        <v>6</v>
      </c>
      <c r="D2485" s="147">
        <v>15000</v>
      </c>
      <c r="E2485" s="148">
        <v>2</v>
      </c>
      <c r="F2485" s="149">
        <v>0</v>
      </c>
      <c r="G2485" s="149">
        <v>0</v>
      </c>
      <c r="H2485" s="149">
        <v>0</v>
      </c>
      <c r="I2485" s="200">
        <v>2</v>
      </c>
      <c r="J2485" s="154">
        <v>30000</v>
      </c>
      <c r="K2485" s="152" t="s">
        <v>818</v>
      </c>
    </row>
    <row r="2486" spans="1:11" ht="21" x14ac:dyDescent="0.2">
      <c r="A2486" s="145">
        <v>51</v>
      </c>
      <c r="B2486" s="157" t="s">
        <v>4426</v>
      </c>
      <c r="C2486" s="152" t="s">
        <v>1</v>
      </c>
      <c r="D2486" s="344">
        <v>30000</v>
      </c>
      <c r="E2486" s="149">
        <v>0</v>
      </c>
      <c r="F2486" s="149">
        <v>0</v>
      </c>
      <c r="G2486" s="149">
        <v>0</v>
      </c>
      <c r="H2486" s="149">
        <v>0</v>
      </c>
      <c r="I2486" s="200">
        <v>0</v>
      </c>
      <c r="J2486" s="154">
        <v>0</v>
      </c>
      <c r="K2486" s="152" t="s">
        <v>2115</v>
      </c>
    </row>
    <row r="2487" spans="1:11" ht="21" x14ac:dyDescent="0.2">
      <c r="A2487" s="145">
        <v>54</v>
      </c>
      <c r="B2487" s="157" t="s">
        <v>4427</v>
      </c>
      <c r="C2487" s="152" t="s">
        <v>6</v>
      </c>
      <c r="D2487" s="344">
        <v>2700</v>
      </c>
      <c r="E2487" s="118">
        <v>20</v>
      </c>
      <c r="F2487" s="149">
        <v>3</v>
      </c>
      <c r="G2487" s="149">
        <v>2</v>
      </c>
      <c r="H2487" s="149">
        <v>0</v>
      </c>
      <c r="I2487" s="200">
        <v>25</v>
      </c>
      <c r="J2487" s="154">
        <v>67500</v>
      </c>
      <c r="K2487" s="152" t="s">
        <v>2080</v>
      </c>
    </row>
    <row r="2488" spans="1:11" ht="21" x14ac:dyDescent="0.2">
      <c r="A2488" s="145">
        <v>63</v>
      </c>
      <c r="B2488" s="255" t="s">
        <v>4428</v>
      </c>
      <c r="C2488" s="152" t="s">
        <v>6</v>
      </c>
      <c r="D2488" s="154">
        <v>8000</v>
      </c>
      <c r="E2488" s="149">
        <v>1</v>
      </c>
      <c r="F2488" s="149">
        <v>0</v>
      </c>
      <c r="G2488" s="149">
        <v>0</v>
      </c>
      <c r="H2488" s="149">
        <v>0</v>
      </c>
      <c r="I2488" s="200">
        <v>1</v>
      </c>
      <c r="J2488" s="154">
        <v>8000</v>
      </c>
      <c r="K2488" s="152" t="s">
        <v>4</v>
      </c>
    </row>
    <row r="2489" spans="1:11" ht="21" x14ac:dyDescent="0.2">
      <c r="A2489" s="145">
        <v>64</v>
      </c>
      <c r="B2489" s="157" t="s">
        <v>4429</v>
      </c>
      <c r="C2489" s="152" t="s">
        <v>6</v>
      </c>
      <c r="D2489" s="344">
        <v>15000</v>
      </c>
      <c r="E2489" s="118">
        <v>0</v>
      </c>
      <c r="F2489" s="118">
        <v>0</v>
      </c>
      <c r="G2489" s="149">
        <v>1</v>
      </c>
      <c r="H2489" s="149">
        <v>0</v>
      </c>
      <c r="I2489" s="200">
        <v>1</v>
      </c>
      <c r="J2489" s="154">
        <v>15000</v>
      </c>
      <c r="K2489" s="152" t="s">
        <v>2080</v>
      </c>
    </row>
    <row r="2490" spans="1:11" ht="21" x14ac:dyDescent="0.2">
      <c r="A2490" s="145">
        <v>74</v>
      </c>
      <c r="B2490" s="255" t="s">
        <v>4430</v>
      </c>
      <c r="C2490" s="152" t="s">
        <v>1</v>
      </c>
      <c r="D2490" s="154">
        <v>9000</v>
      </c>
      <c r="E2490" s="149">
        <v>0</v>
      </c>
      <c r="F2490" s="149">
        <v>0</v>
      </c>
      <c r="G2490" s="149">
        <v>1</v>
      </c>
      <c r="H2490" s="149">
        <v>0</v>
      </c>
      <c r="I2490" s="200">
        <v>1</v>
      </c>
      <c r="J2490" s="154">
        <v>9000</v>
      </c>
      <c r="K2490" s="152" t="s">
        <v>2083</v>
      </c>
    </row>
    <row r="2491" spans="1:11" ht="21" x14ac:dyDescent="0.2">
      <c r="A2491" s="145">
        <v>76</v>
      </c>
      <c r="B2491" s="146" t="s">
        <v>4431</v>
      </c>
      <c r="C2491" s="224" t="s">
        <v>1</v>
      </c>
      <c r="D2491" s="147">
        <v>22000</v>
      </c>
      <c r="E2491" s="122">
        <v>2</v>
      </c>
      <c r="F2491" s="149">
        <v>2</v>
      </c>
      <c r="G2491" s="149">
        <v>2</v>
      </c>
      <c r="H2491" s="149">
        <v>0</v>
      </c>
      <c r="I2491" s="200">
        <v>6</v>
      </c>
      <c r="J2491" s="154">
        <v>132000</v>
      </c>
      <c r="K2491" s="152" t="s">
        <v>2081</v>
      </c>
    </row>
    <row r="2492" spans="1:11" ht="21" x14ac:dyDescent="0.2">
      <c r="A2492" s="145">
        <v>77</v>
      </c>
      <c r="B2492" s="255" t="s">
        <v>1810</v>
      </c>
      <c r="C2492" s="152" t="s">
        <v>1</v>
      </c>
      <c r="D2492" s="154">
        <v>8000</v>
      </c>
      <c r="E2492" s="149">
        <v>1</v>
      </c>
      <c r="F2492" s="149">
        <v>0</v>
      </c>
      <c r="G2492" s="149">
        <v>0</v>
      </c>
      <c r="H2492" s="149">
        <v>0</v>
      </c>
      <c r="I2492" s="200">
        <v>1</v>
      </c>
      <c r="J2492" s="154">
        <v>8000</v>
      </c>
      <c r="K2492" s="152" t="s">
        <v>2118</v>
      </c>
    </row>
    <row r="2493" spans="1:11" ht="42" x14ac:dyDescent="0.2">
      <c r="A2493" s="145">
        <v>84</v>
      </c>
      <c r="B2493" s="213" t="s">
        <v>4433</v>
      </c>
      <c r="C2493" s="146" t="s">
        <v>9</v>
      </c>
      <c r="D2493" s="209">
        <v>5000</v>
      </c>
      <c r="E2493" s="122">
        <v>0</v>
      </c>
      <c r="F2493" s="149">
        <v>2</v>
      </c>
      <c r="G2493" s="149">
        <v>0</v>
      </c>
      <c r="H2493" s="149">
        <v>0</v>
      </c>
      <c r="I2493" s="200">
        <v>2</v>
      </c>
      <c r="J2493" s="154">
        <v>10000</v>
      </c>
      <c r="K2493" s="152" t="s">
        <v>2305</v>
      </c>
    </row>
    <row r="2494" spans="1:11" ht="21" x14ac:dyDescent="0.2">
      <c r="A2494" s="145">
        <v>92</v>
      </c>
      <c r="B2494" s="146" t="s">
        <v>4434</v>
      </c>
      <c r="C2494" s="146" t="s">
        <v>250</v>
      </c>
      <c r="D2494" s="209">
        <v>5000</v>
      </c>
      <c r="E2494" s="148">
        <v>2</v>
      </c>
      <c r="F2494" s="149">
        <v>0</v>
      </c>
      <c r="G2494" s="149">
        <v>0</v>
      </c>
      <c r="H2494" s="149">
        <v>0</v>
      </c>
      <c r="I2494" s="200">
        <v>2</v>
      </c>
      <c r="J2494" s="154">
        <v>10000</v>
      </c>
      <c r="K2494" s="152" t="s">
        <v>2110</v>
      </c>
    </row>
    <row r="2495" spans="1:11" ht="21" x14ac:dyDescent="0.2">
      <c r="A2495" s="145">
        <v>99</v>
      </c>
      <c r="B2495" s="255" t="s">
        <v>249</v>
      </c>
      <c r="C2495" s="152" t="s">
        <v>250</v>
      </c>
      <c r="D2495" s="154">
        <v>8500</v>
      </c>
      <c r="E2495" s="118">
        <v>0</v>
      </c>
      <c r="F2495" s="118">
        <v>0</v>
      </c>
      <c r="G2495" s="118">
        <v>0</v>
      </c>
      <c r="H2495" s="149">
        <v>10</v>
      </c>
      <c r="I2495" s="200">
        <v>20</v>
      </c>
      <c r="J2495" s="238">
        <v>170000</v>
      </c>
      <c r="K2495" s="426" t="s">
        <v>2083</v>
      </c>
    </row>
    <row r="2496" spans="1:11" ht="21" x14ac:dyDescent="0.2">
      <c r="A2496" s="145">
        <v>100</v>
      </c>
      <c r="B2496" s="255" t="s">
        <v>251</v>
      </c>
      <c r="C2496" s="152" t="s">
        <v>250</v>
      </c>
      <c r="D2496" s="154">
        <v>4000</v>
      </c>
      <c r="E2496" s="118">
        <v>0</v>
      </c>
      <c r="F2496" s="118">
        <v>0</v>
      </c>
      <c r="G2496" s="118">
        <v>0</v>
      </c>
      <c r="H2496" s="149">
        <v>3</v>
      </c>
      <c r="I2496" s="200">
        <v>5</v>
      </c>
      <c r="J2496" s="154">
        <v>20000</v>
      </c>
      <c r="K2496" s="333" t="s">
        <v>2083</v>
      </c>
    </row>
    <row r="2497" spans="1:11" ht="21" x14ac:dyDescent="0.2">
      <c r="A2497" s="145">
        <v>101</v>
      </c>
      <c r="B2497" s="255" t="s">
        <v>252</v>
      </c>
      <c r="C2497" s="152" t="s">
        <v>250</v>
      </c>
      <c r="D2497" s="154">
        <v>4300</v>
      </c>
      <c r="E2497" s="118">
        <v>0</v>
      </c>
      <c r="F2497" s="118">
        <v>0</v>
      </c>
      <c r="G2497" s="149">
        <v>10</v>
      </c>
      <c r="H2497" s="149">
        <v>10</v>
      </c>
      <c r="I2497" s="200">
        <v>40</v>
      </c>
      <c r="J2497" s="154">
        <v>172000</v>
      </c>
      <c r="K2497" s="333" t="s">
        <v>2083</v>
      </c>
    </row>
    <row r="2498" spans="1:11" ht="21" x14ac:dyDescent="0.2">
      <c r="A2498" s="145">
        <v>103</v>
      </c>
      <c r="B2498" s="255" t="s">
        <v>4435</v>
      </c>
      <c r="C2498" s="152" t="s">
        <v>3428</v>
      </c>
      <c r="D2498" s="154">
        <v>20000</v>
      </c>
      <c r="E2498" s="118">
        <v>4</v>
      </c>
      <c r="F2498" s="118">
        <v>4</v>
      </c>
      <c r="G2498" s="149">
        <v>4</v>
      </c>
      <c r="H2498" s="149">
        <v>4</v>
      </c>
      <c r="I2498" s="200">
        <v>16</v>
      </c>
      <c r="J2498" s="154">
        <v>320000</v>
      </c>
      <c r="K2498" s="152" t="s">
        <v>818</v>
      </c>
    </row>
    <row r="2499" spans="1:11" ht="21" x14ac:dyDescent="0.2">
      <c r="A2499" s="145">
        <v>104</v>
      </c>
      <c r="B2499" s="255" t="s">
        <v>4436</v>
      </c>
      <c r="C2499" s="152" t="s">
        <v>3428</v>
      </c>
      <c r="D2499" s="154">
        <v>7000</v>
      </c>
      <c r="E2499" s="118">
        <v>5</v>
      </c>
      <c r="F2499" s="118">
        <v>5</v>
      </c>
      <c r="G2499" s="149">
        <v>5</v>
      </c>
      <c r="H2499" s="149">
        <v>5</v>
      </c>
      <c r="I2499" s="200">
        <v>20</v>
      </c>
      <c r="J2499" s="238">
        <v>140000</v>
      </c>
      <c r="K2499" s="425" t="s">
        <v>818</v>
      </c>
    </row>
    <row r="2500" spans="1:11" ht="21" x14ac:dyDescent="0.2">
      <c r="A2500" s="145">
        <v>105</v>
      </c>
      <c r="B2500" s="255" t="s">
        <v>4437</v>
      </c>
      <c r="C2500" s="152" t="s">
        <v>3428</v>
      </c>
      <c r="D2500" s="154">
        <v>6000</v>
      </c>
      <c r="E2500" s="149">
        <v>10</v>
      </c>
      <c r="F2500" s="149">
        <v>0</v>
      </c>
      <c r="G2500" s="149">
        <v>0</v>
      </c>
      <c r="H2500" s="149">
        <v>0</v>
      </c>
      <c r="I2500" s="200">
        <v>10</v>
      </c>
      <c r="J2500" s="238">
        <v>60000</v>
      </c>
      <c r="K2500" s="425" t="s">
        <v>818</v>
      </c>
    </row>
    <row r="2501" spans="1:11" ht="21" x14ac:dyDescent="0.2">
      <c r="A2501" s="145">
        <v>109</v>
      </c>
      <c r="B2501" s="157" t="s">
        <v>4438</v>
      </c>
      <c r="C2501" s="152" t="s">
        <v>9</v>
      </c>
      <c r="D2501" s="344">
        <v>5500</v>
      </c>
      <c r="E2501" s="149">
        <v>2</v>
      </c>
      <c r="F2501" s="149">
        <v>0</v>
      </c>
      <c r="G2501" s="149">
        <v>0</v>
      </c>
      <c r="H2501" s="149">
        <v>0</v>
      </c>
      <c r="I2501" s="200">
        <v>2</v>
      </c>
      <c r="J2501" s="238">
        <v>11000</v>
      </c>
      <c r="K2501" s="425" t="s">
        <v>2080</v>
      </c>
    </row>
    <row r="2502" spans="1:11" ht="21" x14ac:dyDescent="0.2">
      <c r="A2502" s="145">
        <v>112</v>
      </c>
      <c r="B2502" s="146" t="s">
        <v>4439</v>
      </c>
      <c r="C2502" s="146" t="s">
        <v>9</v>
      </c>
      <c r="D2502" s="209">
        <v>5500</v>
      </c>
      <c r="E2502" s="148">
        <v>2</v>
      </c>
      <c r="F2502" s="149">
        <v>0</v>
      </c>
      <c r="G2502" s="149">
        <v>0</v>
      </c>
      <c r="H2502" s="149">
        <v>0</v>
      </c>
      <c r="I2502" s="200">
        <v>2</v>
      </c>
      <c r="J2502" s="238">
        <v>11000</v>
      </c>
      <c r="K2502" s="425" t="s">
        <v>2080</v>
      </c>
    </row>
    <row r="2503" spans="1:11" ht="23.25" x14ac:dyDescent="0.5">
      <c r="A2503" s="421" t="s">
        <v>4458</v>
      </c>
      <c r="B2503" s="421"/>
    </row>
    <row r="2504" spans="1:11" ht="21" x14ac:dyDescent="0.2">
      <c r="A2504" s="145">
        <v>1</v>
      </c>
      <c r="B2504" s="157" t="s">
        <v>1893</v>
      </c>
      <c r="C2504" s="152" t="s">
        <v>9</v>
      </c>
      <c r="D2504" s="154">
        <v>9000</v>
      </c>
      <c r="E2504" s="149">
        <v>0</v>
      </c>
      <c r="F2504" s="149">
        <v>4</v>
      </c>
      <c r="G2504" s="149">
        <v>0</v>
      </c>
      <c r="H2504" s="149">
        <v>0</v>
      </c>
      <c r="I2504" s="200">
        <v>4</v>
      </c>
      <c r="J2504" s="154">
        <v>36000</v>
      </c>
      <c r="K2504" s="152" t="s">
        <v>1895</v>
      </c>
    </row>
    <row r="2505" spans="1:11" ht="21" x14ac:dyDescent="0.2">
      <c r="A2505" s="145">
        <v>2</v>
      </c>
      <c r="B2505" s="157" t="s">
        <v>1893</v>
      </c>
      <c r="C2505" s="152" t="s">
        <v>9</v>
      </c>
      <c r="D2505" s="154">
        <v>9000</v>
      </c>
      <c r="E2505" s="149">
        <v>0</v>
      </c>
      <c r="F2505" s="149">
        <v>2</v>
      </c>
      <c r="G2505" s="149">
        <v>0</v>
      </c>
      <c r="H2505" s="149">
        <v>0</v>
      </c>
      <c r="I2505" s="200">
        <v>2</v>
      </c>
      <c r="J2505" s="154">
        <v>18000</v>
      </c>
      <c r="K2505" s="152" t="s">
        <v>1895</v>
      </c>
    </row>
    <row r="2506" spans="1:11" ht="21" x14ac:dyDescent="0.2">
      <c r="A2506" s="145">
        <v>3</v>
      </c>
      <c r="B2506" s="157" t="s">
        <v>4441</v>
      </c>
      <c r="C2506" s="152" t="s">
        <v>6</v>
      </c>
      <c r="D2506" s="154">
        <v>2000</v>
      </c>
      <c r="E2506" s="149">
        <v>2</v>
      </c>
      <c r="F2506" s="149">
        <v>0</v>
      </c>
      <c r="G2506" s="149">
        <v>0</v>
      </c>
      <c r="H2506" s="149">
        <v>0</v>
      </c>
      <c r="I2506" s="200">
        <v>2</v>
      </c>
      <c r="J2506" s="154">
        <v>4000</v>
      </c>
      <c r="K2506" s="152" t="s">
        <v>2085</v>
      </c>
    </row>
    <row r="2507" spans="1:11" ht="42" x14ac:dyDescent="0.2">
      <c r="A2507" s="145">
        <v>4</v>
      </c>
      <c r="B2507" s="255" t="s">
        <v>4442</v>
      </c>
      <c r="C2507" s="152" t="s">
        <v>647</v>
      </c>
      <c r="D2507" s="154">
        <v>24000</v>
      </c>
      <c r="E2507" s="149">
        <v>0</v>
      </c>
      <c r="F2507" s="149">
        <v>4</v>
      </c>
      <c r="G2507" s="149">
        <v>0</v>
      </c>
      <c r="H2507" s="149">
        <v>0</v>
      </c>
      <c r="I2507" s="200">
        <v>4</v>
      </c>
      <c r="J2507" s="154">
        <v>96000</v>
      </c>
      <c r="K2507" s="152" t="s">
        <v>1895</v>
      </c>
    </row>
    <row r="2508" spans="1:11" ht="42" x14ac:dyDescent="0.2">
      <c r="A2508" s="145">
        <v>5</v>
      </c>
      <c r="B2508" s="255" t="s">
        <v>4442</v>
      </c>
      <c r="C2508" s="152" t="s">
        <v>647</v>
      </c>
      <c r="D2508" s="154">
        <v>20000</v>
      </c>
      <c r="E2508" s="149">
        <v>0</v>
      </c>
      <c r="F2508" s="149">
        <v>2</v>
      </c>
      <c r="G2508" s="149">
        <v>0</v>
      </c>
      <c r="H2508" s="149">
        <v>0</v>
      </c>
      <c r="I2508" s="200">
        <v>2</v>
      </c>
      <c r="J2508" s="154">
        <v>40000</v>
      </c>
      <c r="K2508" s="152" t="s">
        <v>1895</v>
      </c>
    </row>
    <row r="2509" spans="1:11" ht="21" x14ac:dyDescent="0.2">
      <c r="A2509" s="145">
        <v>8</v>
      </c>
      <c r="B2509" s="157" t="s">
        <v>4443</v>
      </c>
      <c r="C2509" s="152" t="s">
        <v>9</v>
      </c>
      <c r="D2509" s="154">
        <v>3000</v>
      </c>
      <c r="E2509" s="149">
        <v>0</v>
      </c>
      <c r="F2509" s="149">
        <v>3</v>
      </c>
      <c r="G2509" s="149">
        <v>0</v>
      </c>
      <c r="H2509" s="149">
        <v>0</v>
      </c>
      <c r="I2509" s="200">
        <v>3</v>
      </c>
      <c r="J2509" s="154">
        <v>9000</v>
      </c>
      <c r="K2509" s="152" t="s">
        <v>1895</v>
      </c>
    </row>
    <row r="2510" spans="1:11" ht="21" x14ac:dyDescent="0.2">
      <c r="A2510" s="145">
        <v>10</v>
      </c>
      <c r="B2510" s="157" t="s">
        <v>4444</v>
      </c>
      <c r="C2510" s="152" t="s">
        <v>9</v>
      </c>
      <c r="D2510" s="154">
        <v>1500</v>
      </c>
      <c r="E2510" s="149">
        <v>0</v>
      </c>
      <c r="F2510" s="149">
        <v>3</v>
      </c>
      <c r="G2510" s="149">
        <v>0</v>
      </c>
      <c r="H2510" s="149">
        <v>0</v>
      </c>
      <c r="I2510" s="200">
        <v>3</v>
      </c>
      <c r="J2510" s="154">
        <v>4500</v>
      </c>
      <c r="K2510" s="152" t="s">
        <v>1895</v>
      </c>
    </row>
    <row r="2511" spans="1:11" ht="21" x14ac:dyDescent="0.2">
      <c r="A2511" s="145">
        <v>11</v>
      </c>
      <c r="B2511" s="157" t="s">
        <v>379</v>
      </c>
      <c r="C2511" s="152" t="s">
        <v>9</v>
      </c>
      <c r="D2511" s="154">
        <v>21000</v>
      </c>
      <c r="E2511" s="149">
        <v>0</v>
      </c>
      <c r="F2511" s="149">
        <v>0</v>
      </c>
      <c r="G2511" s="149">
        <v>1</v>
      </c>
      <c r="H2511" s="149">
        <v>0</v>
      </c>
      <c r="I2511" s="200">
        <v>1</v>
      </c>
      <c r="J2511" s="154">
        <v>21000</v>
      </c>
      <c r="K2511" s="152" t="s">
        <v>2020</v>
      </c>
    </row>
    <row r="2512" spans="1:11" ht="21" x14ac:dyDescent="0.2">
      <c r="A2512" s="145">
        <v>12</v>
      </c>
      <c r="B2512" s="157" t="s">
        <v>496</v>
      </c>
      <c r="C2512" s="152" t="s">
        <v>1</v>
      </c>
      <c r="D2512" s="154">
        <v>30000</v>
      </c>
      <c r="E2512" s="149">
        <v>0</v>
      </c>
      <c r="F2512" s="149">
        <v>1</v>
      </c>
      <c r="G2512" s="149">
        <v>1</v>
      </c>
      <c r="H2512" s="149">
        <v>0</v>
      </c>
      <c r="I2512" s="200">
        <v>2</v>
      </c>
      <c r="J2512" s="154">
        <v>60000</v>
      </c>
      <c r="K2512" s="152" t="s">
        <v>491</v>
      </c>
    </row>
    <row r="2513" spans="1:11" ht="42" x14ac:dyDescent="0.2">
      <c r="A2513" s="145">
        <v>18</v>
      </c>
      <c r="B2513" s="213" t="s">
        <v>4445</v>
      </c>
      <c r="C2513" s="146" t="s">
        <v>1</v>
      </c>
      <c r="D2513" s="147">
        <v>95000</v>
      </c>
      <c r="E2513" s="148">
        <v>1</v>
      </c>
      <c r="F2513" s="149">
        <v>0</v>
      </c>
      <c r="G2513" s="149">
        <v>0</v>
      </c>
      <c r="H2513" s="149">
        <v>0</v>
      </c>
      <c r="I2513" s="200">
        <v>1</v>
      </c>
      <c r="J2513" s="154">
        <v>95000</v>
      </c>
      <c r="K2513" s="152" t="s">
        <v>1837</v>
      </c>
    </row>
    <row r="2514" spans="1:11" ht="21" x14ac:dyDescent="0.2">
      <c r="A2514" s="145">
        <v>20</v>
      </c>
      <c r="B2514" s="157" t="s">
        <v>734</v>
      </c>
      <c r="C2514" s="152" t="s">
        <v>1</v>
      </c>
      <c r="D2514" s="154">
        <v>23000</v>
      </c>
      <c r="E2514" s="118">
        <v>10</v>
      </c>
      <c r="F2514" s="149">
        <v>5</v>
      </c>
      <c r="G2514" s="149">
        <v>4</v>
      </c>
      <c r="H2514" s="149">
        <v>4</v>
      </c>
      <c r="I2514" s="200">
        <v>23</v>
      </c>
      <c r="J2514" s="154">
        <v>529000</v>
      </c>
      <c r="K2514" s="418" t="s">
        <v>4456</v>
      </c>
    </row>
    <row r="2515" spans="1:11" ht="21" x14ac:dyDescent="0.2">
      <c r="A2515" s="145">
        <v>21</v>
      </c>
      <c r="B2515" s="157" t="s">
        <v>4446</v>
      </c>
      <c r="C2515" s="152" t="s">
        <v>1</v>
      </c>
      <c r="D2515" s="154">
        <v>25500</v>
      </c>
      <c r="E2515" s="149">
        <v>2</v>
      </c>
      <c r="F2515" s="149">
        <v>0</v>
      </c>
      <c r="G2515" s="149">
        <v>0</v>
      </c>
      <c r="H2515" s="149">
        <v>0</v>
      </c>
      <c r="I2515" s="200">
        <v>2</v>
      </c>
      <c r="J2515" s="154">
        <v>51000</v>
      </c>
      <c r="K2515" s="152" t="s">
        <v>4186</v>
      </c>
    </row>
    <row r="2516" spans="1:11" ht="21" x14ac:dyDescent="0.2">
      <c r="A2516" s="145">
        <v>22</v>
      </c>
      <c r="B2516" s="157" t="s">
        <v>4447</v>
      </c>
      <c r="C2516" s="152" t="s">
        <v>9</v>
      </c>
      <c r="D2516" s="154">
        <v>35000</v>
      </c>
      <c r="E2516" s="149">
        <v>1</v>
      </c>
      <c r="F2516" s="149">
        <v>0</v>
      </c>
      <c r="G2516" s="149">
        <v>0</v>
      </c>
      <c r="H2516" s="149">
        <v>0</v>
      </c>
      <c r="I2516" s="200">
        <v>1</v>
      </c>
      <c r="J2516" s="154">
        <v>35000</v>
      </c>
      <c r="K2516" s="152" t="s">
        <v>4186</v>
      </c>
    </row>
    <row r="2517" spans="1:11" ht="21" x14ac:dyDescent="0.2">
      <c r="A2517" s="145">
        <v>24</v>
      </c>
      <c r="B2517" s="146" t="s">
        <v>4447</v>
      </c>
      <c r="C2517" s="146" t="s">
        <v>1</v>
      </c>
      <c r="D2517" s="147">
        <v>25000</v>
      </c>
      <c r="E2517" s="148">
        <v>1</v>
      </c>
      <c r="F2517" s="149">
        <v>0</v>
      </c>
      <c r="G2517" s="149">
        <v>0</v>
      </c>
      <c r="H2517" s="149">
        <v>0</v>
      </c>
      <c r="I2517" s="200">
        <v>1</v>
      </c>
      <c r="J2517" s="154">
        <v>25000</v>
      </c>
      <c r="K2517" s="152" t="s">
        <v>491</v>
      </c>
    </row>
    <row r="2518" spans="1:11" ht="21" x14ac:dyDescent="0.2">
      <c r="A2518" s="145">
        <v>26</v>
      </c>
      <c r="B2518" s="146" t="s">
        <v>4447</v>
      </c>
      <c r="C2518" s="146" t="s">
        <v>6</v>
      </c>
      <c r="D2518" s="147">
        <v>21000</v>
      </c>
      <c r="E2518" s="148">
        <v>1</v>
      </c>
      <c r="F2518" s="149">
        <v>0</v>
      </c>
      <c r="G2518" s="149">
        <v>0</v>
      </c>
      <c r="H2518" s="149">
        <v>0</v>
      </c>
      <c r="I2518" s="200">
        <v>1</v>
      </c>
      <c r="J2518" s="154">
        <v>21000</v>
      </c>
      <c r="K2518" s="152" t="s">
        <v>1837</v>
      </c>
    </row>
    <row r="2519" spans="1:11" ht="21" x14ac:dyDescent="0.2">
      <c r="A2519" s="145">
        <v>29</v>
      </c>
      <c r="B2519" s="157" t="s">
        <v>1911</v>
      </c>
      <c r="C2519" s="152" t="s">
        <v>9</v>
      </c>
      <c r="D2519" s="390">
        <v>21000</v>
      </c>
      <c r="E2519" s="118">
        <v>1</v>
      </c>
      <c r="F2519" s="149">
        <v>2</v>
      </c>
      <c r="G2519" s="149">
        <v>0</v>
      </c>
      <c r="H2519" s="149">
        <v>0</v>
      </c>
      <c r="I2519" s="200">
        <v>3</v>
      </c>
      <c r="J2519" s="154">
        <v>63000</v>
      </c>
      <c r="K2519" s="152" t="s">
        <v>1895</v>
      </c>
    </row>
    <row r="2520" spans="1:11" ht="21" x14ac:dyDescent="0.2">
      <c r="A2520" s="145">
        <v>36</v>
      </c>
      <c r="B2520" s="146" t="s">
        <v>4448</v>
      </c>
      <c r="C2520" s="146" t="s">
        <v>9</v>
      </c>
      <c r="D2520" s="147">
        <v>7500</v>
      </c>
      <c r="E2520" s="148">
        <v>0</v>
      </c>
      <c r="F2520" s="149">
        <v>0</v>
      </c>
      <c r="G2520" s="149">
        <v>1</v>
      </c>
      <c r="H2520" s="149">
        <v>0</v>
      </c>
      <c r="I2520" s="200">
        <v>1</v>
      </c>
      <c r="J2520" s="154">
        <v>7500</v>
      </c>
      <c r="K2520" s="152" t="s">
        <v>4186</v>
      </c>
    </row>
    <row r="2521" spans="1:11" ht="21" x14ac:dyDescent="0.2">
      <c r="A2521" s="110">
        <v>38</v>
      </c>
      <c r="B2521" s="111" t="s">
        <v>4449</v>
      </c>
      <c r="C2521" s="111" t="s">
        <v>1</v>
      </c>
      <c r="D2521" s="112">
        <v>2700</v>
      </c>
      <c r="E2521" s="122">
        <v>1</v>
      </c>
      <c r="F2521" s="114">
        <v>2</v>
      </c>
      <c r="G2521" s="114">
        <v>0</v>
      </c>
      <c r="H2521" s="114">
        <v>0</v>
      </c>
      <c r="I2521" s="115">
        <v>3</v>
      </c>
      <c r="J2521" s="116">
        <v>8100</v>
      </c>
      <c r="K2521" s="117" t="s">
        <v>2107</v>
      </c>
    </row>
    <row r="2522" spans="1:11" ht="21" x14ac:dyDescent="0.2">
      <c r="A2522" s="145">
        <v>40</v>
      </c>
      <c r="B2522" s="146" t="s">
        <v>4450</v>
      </c>
      <c r="C2522" s="146" t="s">
        <v>6</v>
      </c>
      <c r="D2522" s="147">
        <v>14000</v>
      </c>
      <c r="E2522" s="122">
        <v>2</v>
      </c>
      <c r="F2522" s="149">
        <v>1</v>
      </c>
      <c r="G2522" s="149">
        <v>0</v>
      </c>
      <c r="H2522" s="149">
        <v>0</v>
      </c>
      <c r="I2522" s="200">
        <v>3</v>
      </c>
      <c r="J2522" s="154">
        <v>42000</v>
      </c>
      <c r="K2522" s="152" t="s">
        <v>4451</v>
      </c>
    </row>
    <row r="2523" spans="1:11" ht="21" x14ac:dyDescent="0.2">
      <c r="A2523" s="145">
        <v>42</v>
      </c>
      <c r="B2523" s="146" t="s">
        <v>4452</v>
      </c>
      <c r="C2523" s="146" t="s">
        <v>6</v>
      </c>
      <c r="D2523" s="147">
        <v>4500</v>
      </c>
      <c r="E2523" s="122">
        <v>10</v>
      </c>
      <c r="F2523" s="149">
        <v>0</v>
      </c>
      <c r="G2523" s="149">
        <v>10</v>
      </c>
      <c r="H2523" s="149">
        <v>0</v>
      </c>
      <c r="I2523" s="200">
        <v>20</v>
      </c>
      <c r="J2523" s="154">
        <v>90000</v>
      </c>
      <c r="K2523" s="152" t="s">
        <v>2127</v>
      </c>
    </row>
    <row r="2524" spans="1:11" ht="63" x14ac:dyDescent="0.2">
      <c r="A2524" s="145">
        <v>43</v>
      </c>
      <c r="B2524" s="157" t="s">
        <v>4453</v>
      </c>
      <c r="C2524" s="152" t="s">
        <v>9</v>
      </c>
      <c r="D2524" s="154">
        <v>2500</v>
      </c>
      <c r="E2524" s="149">
        <v>11</v>
      </c>
      <c r="F2524" s="149">
        <v>1</v>
      </c>
      <c r="G2524" s="149">
        <v>1</v>
      </c>
      <c r="H2524" s="149">
        <v>0</v>
      </c>
      <c r="I2524" s="200">
        <v>13</v>
      </c>
      <c r="J2524" s="154">
        <v>32500</v>
      </c>
      <c r="K2524" s="218" t="s">
        <v>4457</v>
      </c>
    </row>
    <row r="2525" spans="1:11" ht="21" x14ac:dyDescent="0.2">
      <c r="A2525" s="145">
        <v>48</v>
      </c>
      <c r="B2525" s="146" t="s">
        <v>738</v>
      </c>
      <c r="C2525" s="146" t="s">
        <v>9</v>
      </c>
      <c r="D2525" s="147">
        <v>3500</v>
      </c>
      <c r="E2525" s="148">
        <v>0</v>
      </c>
      <c r="F2525" s="149">
        <v>0</v>
      </c>
      <c r="G2525" s="149">
        <v>0</v>
      </c>
      <c r="H2525" s="149">
        <v>10</v>
      </c>
      <c r="I2525" s="200">
        <v>10</v>
      </c>
      <c r="J2525" s="154">
        <v>35000</v>
      </c>
      <c r="K2525" s="152" t="s">
        <v>2127</v>
      </c>
    </row>
    <row r="2526" spans="1:11" ht="21" x14ac:dyDescent="0.2">
      <c r="A2526" s="145">
        <v>51</v>
      </c>
      <c r="B2526" s="146" t="s">
        <v>4454</v>
      </c>
      <c r="C2526" s="146" t="s">
        <v>9</v>
      </c>
      <c r="D2526" s="147">
        <v>30000</v>
      </c>
      <c r="E2526" s="148">
        <v>1</v>
      </c>
      <c r="F2526" s="149">
        <v>1</v>
      </c>
      <c r="G2526" s="149">
        <v>1</v>
      </c>
      <c r="H2526" s="149">
        <v>1</v>
      </c>
      <c r="I2526" s="200">
        <v>4</v>
      </c>
      <c r="J2526" s="154">
        <v>120000</v>
      </c>
      <c r="K2526" s="152" t="s">
        <v>491</v>
      </c>
    </row>
    <row r="2527" spans="1:11" ht="21" x14ac:dyDescent="0.2">
      <c r="A2527" s="145">
        <v>52</v>
      </c>
      <c r="B2527" s="146" t="s">
        <v>4455</v>
      </c>
      <c r="C2527" s="146" t="s">
        <v>6</v>
      </c>
      <c r="D2527" s="147">
        <v>21000</v>
      </c>
      <c r="E2527" s="148">
        <v>1</v>
      </c>
      <c r="F2527" s="149">
        <v>0</v>
      </c>
      <c r="G2527" s="149">
        <v>0</v>
      </c>
      <c r="H2527" s="149">
        <v>0</v>
      </c>
      <c r="I2527" s="200">
        <v>1</v>
      </c>
      <c r="J2527" s="154">
        <v>21000</v>
      </c>
      <c r="K2527" s="152" t="s">
        <v>1837</v>
      </c>
    </row>
    <row r="2528" spans="1:11" ht="21" x14ac:dyDescent="0.2">
      <c r="A2528" s="145">
        <v>56</v>
      </c>
      <c r="B2528" s="146" t="s">
        <v>4455</v>
      </c>
      <c r="C2528" s="146" t="s">
        <v>6</v>
      </c>
      <c r="D2528" s="147">
        <v>20000</v>
      </c>
      <c r="E2528" s="122">
        <v>0</v>
      </c>
      <c r="F2528" s="149">
        <v>0</v>
      </c>
      <c r="G2528" s="149">
        <v>3</v>
      </c>
      <c r="H2528" s="149">
        <v>0</v>
      </c>
      <c r="I2528" s="200">
        <v>3</v>
      </c>
      <c r="J2528" s="154">
        <v>60000</v>
      </c>
      <c r="K2528" s="152" t="s">
        <v>2097</v>
      </c>
    </row>
    <row r="2529" spans="1:11" ht="23.25" x14ac:dyDescent="0.5">
      <c r="A2529" s="353" t="s">
        <v>4496</v>
      </c>
      <c r="B2529" s="353"/>
    </row>
    <row r="2530" spans="1:11" ht="21" x14ac:dyDescent="0.2">
      <c r="A2530" s="145">
        <v>1</v>
      </c>
      <c r="B2530" s="157" t="s">
        <v>297</v>
      </c>
      <c r="C2530" s="152" t="s">
        <v>9</v>
      </c>
      <c r="D2530" s="154">
        <v>6000</v>
      </c>
      <c r="E2530" s="149">
        <v>1</v>
      </c>
      <c r="F2530" s="149">
        <v>0</v>
      </c>
      <c r="G2530" s="149">
        <v>0</v>
      </c>
      <c r="H2530" s="149">
        <v>0</v>
      </c>
      <c r="I2530" s="200">
        <v>1</v>
      </c>
      <c r="J2530" s="154">
        <v>6000</v>
      </c>
      <c r="K2530" s="152" t="s">
        <v>2097</v>
      </c>
    </row>
    <row r="2531" spans="1:11" ht="21" x14ac:dyDescent="0.2">
      <c r="A2531" s="145">
        <v>2</v>
      </c>
      <c r="B2531" s="157" t="s">
        <v>4459</v>
      </c>
      <c r="C2531" s="152" t="s">
        <v>6</v>
      </c>
      <c r="D2531" s="154">
        <v>20000</v>
      </c>
      <c r="E2531" s="149">
        <v>2</v>
      </c>
      <c r="F2531" s="149">
        <v>2</v>
      </c>
      <c r="G2531" s="149">
        <v>0</v>
      </c>
      <c r="H2531" s="149">
        <v>0</v>
      </c>
      <c r="I2531" s="200">
        <v>4</v>
      </c>
      <c r="J2531" s="154">
        <v>80000</v>
      </c>
      <c r="K2531" s="152" t="s">
        <v>2127</v>
      </c>
    </row>
    <row r="2532" spans="1:11" ht="21" x14ac:dyDescent="0.2">
      <c r="A2532" s="351">
        <v>3</v>
      </c>
      <c r="B2532" s="124" t="s">
        <v>4459</v>
      </c>
      <c r="C2532" s="121" t="s">
        <v>1</v>
      </c>
      <c r="D2532" s="120">
        <v>10000</v>
      </c>
      <c r="E2532" s="118">
        <v>0</v>
      </c>
      <c r="F2532" s="118">
        <v>1</v>
      </c>
      <c r="G2532" s="118">
        <v>0</v>
      </c>
      <c r="H2532" s="118">
        <v>0</v>
      </c>
      <c r="I2532" s="119">
        <v>1</v>
      </c>
      <c r="J2532" s="120">
        <v>10000</v>
      </c>
      <c r="K2532" s="121" t="s">
        <v>4</v>
      </c>
    </row>
    <row r="2533" spans="1:11" ht="21" x14ac:dyDescent="0.2">
      <c r="A2533" s="145">
        <v>4</v>
      </c>
      <c r="B2533" s="157" t="s">
        <v>4460</v>
      </c>
      <c r="C2533" s="152" t="s">
        <v>49</v>
      </c>
      <c r="D2533" s="154">
        <v>8000</v>
      </c>
      <c r="E2533" s="149">
        <v>1</v>
      </c>
      <c r="F2533" s="149">
        <v>0</v>
      </c>
      <c r="G2533" s="149">
        <v>0</v>
      </c>
      <c r="H2533" s="149">
        <v>0</v>
      </c>
      <c r="I2533" s="200">
        <v>1</v>
      </c>
      <c r="J2533" s="154">
        <v>8000</v>
      </c>
      <c r="K2533" s="152" t="s">
        <v>1976</v>
      </c>
    </row>
    <row r="2534" spans="1:11" ht="21" x14ac:dyDescent="0.2">
      <c r="A2534" s="351">
        <v>5</v>
      </c>
      <c r="B2534" s="248" t="s">
        <v>4461</v>
      </c>
      <c r="C2534" s="248" t="s">
        <v>6</v>
      </c>
      <c r="D2534" s="419">
        <v>5000</v>
      </c>
      <c r="E2534" s="122">
        <v>1</v>
      </c>
      <c r="F2534" s="118">
        <v>0</v>
      </c>
      <c r="G2534" s="118">
        <v>0</v>
      </c>
      <c r="H2534" s="118">
        <v>0</v>
      </c>
      <c r="I2534" s="119">
        <v>1</v>
      </c>
      <c r="J2534" s="422">
        <v>5000</v>
      </c>
      <c r="K2534" s="121" t="s">
        <v>3561</v>
      </c>
    </row>
    <row r="2535" spans="1:11" ht="42" x14ac:dyDescent="0.2">
      <c r="A2535" s="145">
        <v>6</v>
      </c>
      <c r="B2535" s="213" t="s">
        <v>4462</v>
      </c>
      <c r="C2535" s="146" t="s">
        <v>6</v>
      </c>
      <c r="D2535" s="209">
        <v>25000</v>
      </c>
      <c r="E2535" s="148">
        <v>1</v>
      </c>
      <c r="F2535" s="149">
        <v>0</v>
      </c>
      <c r="G2535" s="149">
        <v>0</v>
      </c>
      <c r="H2535" s="149">
        <v>0</v>
      </c>
      <c r="I2535" s="200">
        <v>1</v>
      </c>
      <c r="J2535" s="344">
        <v>25000</v>
      </c>
      <c r="K2535" s="152" t="s">
        <v>2107</v>
      </c>
    </row>
    <row r="2536" spans="1:11" ht="21" x14ac:dyDescent="0.2">
      <c r="A2536" s="351">
        <v>7</v>
      </c>
      <c r="B2536" s="124" t="s">
        <v>4463</v>
      </c>
      <c r="C2536" s="121" t="s">
        <v>9</v>
      </c>
      <c r="D2536" s="120">
        <v>6500</v>
      </c>
      <c r="E2536" s="118">
        <v>1</v>
      </c>
      <c r="F2536" s="118">
        <v>0</v>
      </c>
      <c r="G2536" s="118">
        <v>0</v>
      </c>
      <c r="H2536" s="118">
        <v>0</v>
      </c>
      <c r="I2536" s="119">
        <v>1</v>
      </c>
      <c r="J2536" s="120">
        <v>6500</v>
      </c>
      <c r="K2536" s="121" t="s">
        <v>2082</v>
      </c>
    </row>
    <row r="2537" spans="1:11" ht="21" x14ac:dyDescent="0.2">
      <c r="A2537" s="145">
        <v>8</v>
      </c>
      <c r="B2537" s="157" t="s">
        <v>4464</v>
      </c>
      <c r="C2537" s="152" t="s">
        <v>4465</v>
      </c>
      <c r="D2537" s="154">
        <v>15000</v>
      </c>
      <c r="E2537" s="149">
        <v>4</v>
      </c>
      <c r="F2537" s="149">
        <v>0</v>
      </c>
      <c r="G2537" s="149">
        <v>0</v>
      </c>
      <c r="H2537" s="149">
        <v>0</v>
      </c>
      <c r="I2537" s="200">
        <v>4</v>
      </c>
      <c r="J2537" s="154">
        <v>60000</v>
      </c>
      <c r="K2537" s="152" t="s">
        <v>2127</v>
      </c>
    </row>
    <row r="2538" spans="1:11" ht="21" x14ac:dyDescent="0.2">
      <c r="A2538" s="351">
        <v>9</v>
      </c>
      <c r="B2538" s="124" t="s">
        <v>4466</v>
      </c>
      <c r="C2538" s="121" t="s">
        <v>1</v>
      </c>
      <c r="D2538" s="120">
        <v>15000</v>
      </c>
      <c r="E2538" s="118">
        <v>1</v>
      </c>
      <c r="F2538" s="118">
        <v>0</v>
      </c>
      <c r="G2538" s="118">
        <v>0</v>
      </c>
      <c r="H2538" s="118">
        <v>0</v>
      </c>
      <c r="I2538" s="119">
        <v>1</v>
      </c>
      <c r="J2538" s="120">
        <v>15000</v>
      </c>
      <c r="K2538" s="121" t="s">
        <v>4205</v>
      </c>
    </row>
    <row r="2539" spans="1:11" ht="21" x14ac:dyDescent="0.2">
      <c r="A2539" s="351">
        <v>10</v>
      </c>
      <c r="B2539" s="124" t="s">
        <v>737</v>
      </c>
      <c r="C2539" s="121" t="s">
        <v>1</v>
      </c>
      <c r="D2539" s="120">
        <v>60000</v>
      </c>
      <c r="E2539" s="118">
        <v>1</v>
      </c>
      <c r="F2539" s="118">
        <v>0</v>
      </c>
      <c r="G2539" s="118">
        <v>0</v>
      </c>
      <c r="H2539" s="118">
        <v>0</v>
      </c>
      <c r="I2539" s="119">
        <v>1</v>
      </c>
      <c r="J2539" s="120">
        <v>60000</v>
      </c>
      <c r="K2539" s="121" t="s">
        <v>2127</v>
      </c>
    </row>
    <row r="2540" spans="1:11" ht="42" x14ac:dyDescent="0.2">
      <c r="A2540" s="351">
        <v>11</v>
      </c>
      <c r="B2540" s="405" t="s">
        <v>4467</v>
      </c>
      <c r="C2540" s="248" t="s">
        <v>1</v>
      </c>
      <c r="D2540" s="419">
        <v>10400</v>
      </c>
      <c r="E2540" s="122">
        <v>1</v>
      </c>
      <c r="F2540" s="118">
        <v>0</v>
      </c>
      <c r="G2540" s="118">
        <v>0</v>
      </c>
      <c r="H2540" s="118">
        <v>0</v>
      </c>
      <c r="I2540" s="119">
        <v>1</v>
      </c>
      <c r="J2540" s="422">
        <v>10400</v>
      </c>
      <c r="K2540" s="121" t="s">
        <v>2107</v>
      </c>
    </row>
    <row r="2541" spans="1:11" ht="21" x14ac:dyDescent="0.2">
      <c r="A2541" s="351">
        <v>12</v>
      </c>
      <c r="B2541" s="124" t="s">
        <v>4468</v>
      </c>
      <c r="C2541" s="121" t="s">
        <v>6</v>
      </c>
      <c r="D2541" s="120">
        <v>1500</v>
      </c>
      <c r="E2541" s="118">
        <v>1</v>
      </c>
      <c r="F2541" s="118">
        <v>0</v>
      </c>
      <c r="G2541" s="118">
        <v>0</v>
      </c>
      <c r="H2541" s="118">
        <v>0</v>
      </c>
      <c r="I2541" s="119">
        <v>1</v>
      </c>
      <c r="J2541" s="120">
        <v>1500</v>
      </c>
      <c r="K2541" s="121" t="s">
        <v>3108</v>
      </c>
    </row>
    <row r="2542" spans="1:11" ht="21" x14ac:dyDescent="0.2">
      <c r="A2542" s="145">
        <v>13</v>
      </c>
      <c r="B2542" s="157" t="s">
        <v>4469</v>
      </c>
      <c r="C2542" s="152" t="s">
        <v>6</v>
      </c>
      <c r="D2542" s="154">
        <v>30000</v>
      </c>
      <c r="E2542" s="149">
        <v>1</v>
      </c>
      <c r="F2542" s="149">
        <v>0</v>
      </c>
      <c r="G2542" s="149">
        <v>0</v>
      </c>
      <c r="H2542" s="149">
        <v>0</v>
      </c>
      <c r="I2542" s="200">
        <v>1</v>
      </c>
      <c r="J2542" s="154">
        <v>30000</v>
      </c>
      <c r="K2542" s="152" t="s">
        <v>1837</v>
      </c>
    </row>
    <row r="2543" spans="1:11" ht="21" x14ac:dyDescent="0.2">
      <c r="A2543" s="351">
        <v>14</v>
      </c>
      <c r="B2543" s="248" t="s">
        <v>4470</v>
      </c>
      <c r="C2543" s="248" t="s">
        <v>4471</v>
      </c>
      <c r="D2543" s="419">
        <v>3000</v>
      </c>
      <c r="E2543" s="122">
        <v>10</v>
      </c>
      <c r="F2543" s="289">
        <v>0</v>
      </c>
      <c r="G2543" s="118">
        <v>0</v>
      </c>
      <c r="H2543" s="118">
        <v>0</v>
      </c>
      <c r="I2543" s="119">
        <v>10</v>
      </c>
      <c r="J2543" s="422">
        <v>30000</v>
      </c>
      <c r="K2543" s="428" t="s">
        <v>2080</v>
      </c>
    </row>
    <row r="2544" spans="1:11" ht="42" x14ac:dyDescent="0.2">
      <c r="A2544" s="145">
        <v>15</v>
      </c>
      <c r="B2544" s="213" t="s">
        <v>4472</v>
      </c>
      <c r="C2544" s="146" t="s">
        <v>13</v>
      </c>
      <c r="D2544" s="209">
        <v>5800</v>
      </c>
      <c r="E2544" s="148">
        <v>0</v>
      </c>
      <c r="F2544" s="149">
        <v>1</v>
      </c>
      <c r="G2544" s="149">
        <v>0</v>
      </c>
      <c r="H2544" s="149">
        <v>0</v>
      </c>
      <c r="I2544" s="200">
        <v>1</v>
      </c>
      <c r="J2544" s="344">
        <v>5800</v>
      </c>
      <c r="K2544" s="152" t="s">
        <v>2080</v>
      </c>
    </row>
    <row r="2545" spans="1:11" ht="21" x14ac:dyDescent="0.2">
      <c r="A2545" s="351">
        <v>16</v>
      </c>
      <c r="B2545" s="124" t="s">
        <v>4473</v>
      </c>
      <c r="C2545" s="121" t="s">
        <v>9</v>
      </c>
      <c r="D2545" s="422">
        <v>2500</v>
      </c>
      <c r="E2545" s="118">
        <v>1</v>
      </c>
      <c r="F2545" s="118">
        <v>0</v>
      </c>
      <c r="G2545" s="118">
        <v>0</v>
      </c>
      <c r="H2545" s="118">
        <v>0</v>
      </c>
      <c r="I2545" s="119">
        <v>1</v>
      </c>
      <c r="J2545" s="422">
        <v>2500</v>
      </c>
      <c r="K2545" s="121" t="s">
        <v>2080</v>
      </c>
    </row>
    <row r="2546" spans="1:11" ht="21" x14ac:dyDescent="0.2">
      <c r="A2546" s="351">
        <v>17</v>
      </c>
      <c r="B2546" s="124" t="s">
        <v>774</v>
      </c>
      <c r="C2546" s="121" t="s">
        <v>49</v>
      </c>
      <c r="D2546" s="120">
        <v>3600</v>
      </c>
      <c r="E2546" s="118">
        <v>2</v>
      </c>
      <c r="F2546" s="118">
        <v>0</v>
      </c>
      <c r="G2546" s="118">
        <v>0</v>
      </c>
      <c r="H2546" s="118">
        <v>0</v>
      </c>
      <c r="I2546" s="119">
        <v>2</v>
      </c>
      <c r="J2546" s="120">
        <v>7200</v>
      </c>
      <c r="K2546" s="121" t="s">
        <v>2127</v>
      </c>
    </row>
    <row r="2547" spans="1:11" ht="21" x14ac:dyDescent="0.2">
      <c r="A2547" s="351">
        <v>18</v>
      </c>
      <c r="B2547" s="124" t="s">
        <v>775</v>
      </c>
      <c r="C2547" s="121" t="s">
        <v>1</v>
      </c>
      <c r="D2547" s="120">
        <v>6500</v>
      </c>
      <c r="E2547" s="118">
        <v>1</v>
      </c>
      <c r="F2547" s="118">
        <v>0</v>
      </c>
      <c r="G2547" s="118">
        <v>0</v>
      </c>
      <c r="H2547" s="118">
        <v>0</v>
      </c>
      <c r="I2547" s="119">
        <v>1</v>
      </c>
      <c r="J2547" s="120">
        <v>6500</v>
      </c>
      <c r="K2547" s="121" t="s">
        <v>2127</v>
      </c>
    </row>
    <row r="2548" spans="1:11" ht="21" x14ac:dyDescent="0.2">
      <c r="A2548" s="351">
        <v>19</v>
      </c>
      <c r="B2548" s="124" t="s">
        <v>4474</v>
      </c>
      <c r="C2548" s="121" t="s">
        <v>6</v>
      </c>
      <c r="D2548" s="120">
        <v>4990</v>
      </c>
      <c r="E2548" s="118">
        <v>1</v>
      </c>
      <c r="F2548" s="118">
        <v>0</v>
      </c>
      <c r="G2548" s="118">
        <v>0</v>
      </c>
      <c r="H2548" s="118">
        <v>0</v>
      </c>
      <c r="I2548" s="407">
        <v>1</v>
      </c>
      <c r="J2548" s="120">
        <v>4990</v>
      </c>
      <c r="K2548" s="121" t="s">
        <v>2838</v>
      </c>
    </row>
    <row r="2549" spans="1:11" ht="21" x14ac:dyDescent="0.2">
      <c r="A2549" s="351">
        <v>20</v>
      </c>
      <c r="B2549" s="124" t="s">
        <v>4475</v>
      </c>
      <c r="C2549" s="121" t="s">
        <v>1</v>
      </c>
      <c r="D2549" s="422">
        <v>4000</v>
      </c>
      <c r="E2549" s="118">
        <v>4</v>
      </c>
      <c r="F2549" s="118">
        <v>0</v>
      </c>
      <c r="G2549" s="118">
        <v>0</v>
      </c>
      <c r="H2549" s="118">
        <v>0</v>
      </c>
      <c r="I2549" s="119">
        <v>4</v>
      </c>
      <c r="J2549" s="422">
        <v>16000</v>
      </c>
      <c r="K2549" s="121" t="s">
        <v>2212</v>
      </c>
    </row>
    <row r="2550" spans="1:11" ht="21" x14ac:dyDescent="0.2">
      <c r="A2550" s="351">
        <v>21</v>
      </c>
      <c r="B2550" s="124" t="s">
        <v>4476</v>
      </c>
      <c r="C2550" s="121" t="s">
        <v>9</v>
      </c>
      <c r="D2550" s="429">
        <v>9500</v>
      </c>
      <c r="E2550" s="118">
        <v>3</v>
      </c>
      <c r="F2550" s="118">
        <v>0</v>
      </c>
      <c r="G2550" s="118">
        <v>0</v>
      </c>
      <c r="H2550" s="118">
        <v>0</v>
      </c>
      <c r="I2550" s="119">
        <v>3</v>
      </c>
      <c r="J2550" s="422">
        <v>28500</v>
      </c>
      <c r="K2550" s="121" t="s">
        <v>2080</v>
      </c>
    </row>
    <row r="2551" spans="1:11" ht="21" x14ac:dyDescent="0.2">
      <c r="A2551" s="351">
        <v>22</v>
      </c>
      <c r="B2551" s="124" t="s">
        <v>4477</v>
      </c>
      <c r="C2551" s="121" t="s">
        <v>4471</v>
      </c>
      <c r="D2551" s="422">
        <v>5000</v>
      </c>
      <c r="E2551" s="118">
        <v>4</v>
      </c>
      <c r="F2551" s="118">
        <v>0</v>
      </c>
      <c r="G2551" s="118">
        <v>0</v>
      </c>
      <c r="H2551" s="118">
        <v>0</v>
      </c>
      <c r="I2551" s="119">
        <v>4</v>
      </c>
      <c r="J2551" s="422">
        <v>20000</v>
      </c>
      <c r="K2551" s="121" t="s">
        <v>3203</v>
      </c>
    </row>
    <row r="2552" spans="1:11" ht="21" x14ac:dyDescent="0.2">
      <c r="A2552" s="351">
        <v>23</v>
      </c>
      <c r="B2552" s="124" t="s">
        <v>4478</v>
      </c>
      <c r="C2552" s="121" t="s">
        <v>6</v>
      </c>
      <c r="D2552" s="422">
        <v>8000</v>
      </c>
      <c r="E2552" s="118">
        <v>2</v>
      </c>
      <c r="F2552" s="118">
        <v>0</v>
      </c>
      <c r="G2552" s="118">
        <v>0</v>
      </c>
      <c r="H2552" s="118">
        <v>0</v>
      </c>
      <c r="I2552" s="119">
        <v>2</v>
      </c>
      <c r="J2552" s="422">
        <v>16000</v>
      </c>
      <c r="K2552" s="121" t="s">
        <v>2080</v>
      </c>
    </row>
    <row r="2553" spans="1:11" ht="21" x14ac:dyDescent="0.2">
      <c r="A2553" s="351">
        <v>24</v>
      </c>
      <c r="B2553" s="124" t="s">
        <v>4479</v>
      </c>
      <c r="C2553" s="121" t="s">
        <v>4471</v>
      </c>
      <c r="D2553" s="424">
        <v>5000</v>
      </c>
      <c r="E2553" s="118">
        <v>4</v>
      </c>
      <c r="F2553" s="118">
        <v>0</v>
      </c>
      <c r="G2553" s="118">
        <v>0</v>
      </c>
      <c r="H2553" s="118">
        <v>0</v>
      </c>
      <c r="I2553" s="119">
        <v>4</v>
      </c>
      <c r="J2553" s="422">
        <v>20000</v>
      </c>
      <c r="K2553" s="121" t="s">
        <v>4423</v>
      </c>
    </row>
    <row r="2554" spans="1:11" ht="21" x14ac:dyDescent="0.2">
      <c r="A2554" s="351">
        <v>25</v>
      </c>
      <c r="B2554" s="124" t="s">
        <v>4480</v>
      </c>
      <c r="C2554" s="121" t="s">
        <v>6</v>
      </c>
      <c r="D2554" s="424">
        <v>7200</v>
      </c>
      <c r="E2554" s="118">
        <v>13</v>
      </c>
      <c r="F2554" s="118">
        <v>0</v>
      </c>
      <c r="G2554" s="118">
        <v>0</v>
      </c>
      <c r="H2554" s="118">
        <v>0</v>
      </c>
      <c r="I2554" s="119">
        <v>13</v>
      </c>
      <c r="J2554" s="422">
        <v>93600</v>
      </c>
      <c r="K2554" s="121" t="s">
        <v>4423</v>
      </c>
    </row>
    <row r="2555" spans="1:11" ht="21" x14ac:dyDescent="0.2">
      <c r="A2555" s="145">
        <v>26</v>
      </c>
      <c r="B2555" s="157" t="s">
        <v>4469</v>
      </c>
      <c r="C2555" s="152" t="s">
        <v>6</v>
      </c>
      <c r="D2555" s="334">
        <v>30000</v>
      </c>
      <c r="E2555" s="149">
        <v>1</v>
      </c>
      <c r="F2555" s="149">
        <v>0</v>
      </c>
      <c r="G2555" s="149">
        <v>0</v>
      </c>
      <c r="H2555" s="149">
        <v>0</v>
      </c>
      <c r="I2555" s="247">
        <v>1</v>
      </c>
      <c r="J2555" s="154">
        <v>30000</v>
      </c>
      <c r="K2555" s="152" t="s">
        <v>1837</v>
      </c>
    </row>
    <row r="2556" spans="1:11" ht="21" x14ac:dyDescent="0.45">
      <c r="A2556" s="145">
        <v>27</v>
      </c>
      <c r="B2556" s="430" t="s">
        <v>4481</v>
      </c>
      <c r="C2556" s="125"/>
      <c r="D2556" s="431">
        <v>4950</v>
      </c>
      <c r="E2556" s="114">
        <v>0</v>
      </c>
      <c r="F2556" s="114">
        <v>0</v>
      </c>
      <c r="G2556" s="430">
        <v>0</v>
      </c>
      <c r="H2556" s="430">
        <v>10</v>
      </c>
      <c r="I2556" s="430">
        <v>10</v>
      </c>
      <c r="J2556" s="432">
        <v>49500</v>
      </c>
      <c r="K2556" s="430" t="s">
        <v>4482</v>
      </c>
    </row>
    <row r="2557" spans="1:11" ht="21" x14ac:dyDescent="0.45">
      <c r="A2557" s="145">
        <v>28</v>
      </c>
      <c r="B2557" s="430" t="s">
        <v>4483</v>
      </c>
      <c r="C2557" s="125"/>
      <c r="D2557" s="431">
        <v>5500</v>
      </c>
      <c r="E2557" s="114">
        <v>0</v>
      </c>
      <c r="F2557" s="114">
        <v>0</v>
      </c>
      <c r="G2557" s="430">
        <v>0</v>
      </c>
      <c r="H2557" s="430">
        <v>1</v>
      </c>
      <c r="I2557" s="430">
        <v>1</v>
      </c>
      <c r="J2557" s="432">
        <v>5500</v>
      </c>
      <c r="K2557" s="430" t="s">
        <v>4482</v>
      </c>
    </row>
    <row r="2558" spans="1:11" ht="21" x14ac:dyDescent="0.45">
      <c r="A2558" s="145">
        <v>29</v>
      </c>
      <c r="B2558" s="430" t="s">
        <v>4484</v>
      </c>
      <c r="C2558" s="125"/>
      <c r="D2558" s="431">
        <v>8250</v>
      </c>
      <c r="E2558" s="114">
        <v>0</v>
      </c>
      <c r="F2558" s="114">
        <v>0</v>
      </c>
      <c r="G2558" s="430">
        <v>0</v>
      </c>
      <c r="H2558" s="430">
        <v>1</v>
      </c>
      <c r="I2558" s="430">
        <v>1</v>
      </c>
      <c r="J2558" s="432">
        <v>8250</v>
      </c>
      <c r="K2558" s="430" t="s">
        <v>4482</v>
      </c>
    </row>
    <row r="2559" spans="1:11" ht="21" x14ac:dyDescent="0.45">
      <c r="A2559" s="145">
        <v>30</v>
      </c>
      <c r="B2559" s="430" t="s">
        <v>4485</v>
      </c>
      <c r="C2559" s="125"/>
      <c r="D2559" s="431">
        <v>13200</v>
      </c>
      <c r="E2559" s="114">
        <v>0</v>
      </c>
      <c r="F2559" s="114">
        <v>0</v>
      </c>
      <c r="G2559" s="430">
        <v>0</v>
      </c>
      <c r="H2559" s="430">
        <v>1</v>
      </c>
      <c r="I2559" s="430">
        <v>1</v>
      </c>
      <c r="J2559" s="432">
        <v>13200</v>
      </c>
      <c r="K2559" s="430" t="s">
        <v>4482</v>
      </c>
    </row>
    <row r="2560" spans="1:11" ht="21" x14ac:dyDescent="0.45">
      <c r="A2560" s="145">
        <v>31</v>
      </c>
      <c r="B2560" s="430" t="s">
        <v>4486</v>
      </c>
      <c r="C2560" s="125"/>
      <c r="D2560" s="431">
        <v>19800</v>
      </c>
      <c r="E2560" s="114">
        <v>0</v>
      </c>
      <c r="F2560" s="114">
        <v>0</v>
      </c>
      <c r="G2560" s="430">
        <v>0</v>
      </c>
      <c r="H2560" s="430">
        <v>1</v>
      </c>
      <c r="I2560" s="430">
        <v>1</v>
      </c>
      <c r="J2560" s="432">
        <v>19800</v>
      </c>
      <c r="K2560" s="430" t="s">
        <v>4482</v>
      </c>
    </row>
    <row r="2561" spans="1:11" ht="21" x14ac:dyDescent="0.45">
      <c r="A2561" s="145">
        <v>32</v>
      </c>
      <c r="B2561" s="430" t="s">
        <v>4459</v>
      </c>
      <c r="C2561" s="125"/>
      <c r="D2561" s="431">
        <v>19800</v>
      </c>
      <c r="E2561" s="114">
        <v>0</v>
      </c>
      <c r="F2561" s="114">
        <v>0</v>
      </c>
      <c r="G2561" s="430">
        <v>0</v>
      </c>
      <c r="H2561" s="430">
        <v>1</v>
      </c>
      <c r="I2561" s="430">
        <v>1</v>
      </c>
      <c r="J2561" s="432">
        <v>19800</v>
      </c>
      <c r="K2561" s="430" t="s">
        <v>4482</v>
      </c>
    </row>
    <row r="2562" spans="1:11" ht="21" x14ac:dyDescent="0.45">
      <c r="A2562" s="145">
        <v>33</v>
      </c>
      <c r="B2562" s="430" t="s">
        <v>1651</v>
      </c>
      <c r="C2562" s="125"/>
      <c r="D2562" s="431">
        <v>6600</v>
      </c>
      <c r="E2562" s="114">
        <v>0</v>
      </c>
      <c r="F2562" s="114">
        <v>0</v>
      </c>
      <c r="G2562" s="430">
        <v>0</v>
      </c>
      <c r="H2562" s="430">
        <v>4</v>
      </c>
      <c r="I2562" s="430">
        <v>4</v>
      </c>
      <c r="J2562" s="432">
        <v>26400</v>
      </c>
      <c r="K2562" s="430" t="s">
        <v>4482</v>
      </c>
    </row>
    <row r="2563" spans="1:11" ht="21" x14ac:dyDescent="0.45">
      <c r="A2563" s="145">
        <v>34</v>
      </c>
      <c r="B2563" s="430" t="s">
        <v>4487</v>
      </c>
      <c r="C2563" s="125"/>
      <c r="D2563" s="431">
        <v>42500</v>
      </c>
      <c r="E2563" s="114">
        <v>0</v>
      </c>
      <c r="F2563" s="114">
        <v>0</v>
      </c>
      <c r="G2563" s="430">
        <v>0</v>
      </c>
      <c r="H2563" s="430">
        <v>1</v>
      </c>
      <c r="I2563" s="430">
        <v>1</v>
      </c>
      <c r="J2563" s="432">
        <v>42500</v>
      </c>
      <c r="K2563" s="430" t="s">
        <v>4482</v>
      </c>
    </row>
    <row r="2564" spans="1:11" ht="21" x14ac:dyDescent="0.45">
      <c r="A2564" s="145">
        <v>35</v>
      </c>
      <c r="B2564" s="430" t="s">
        <v>4488</v>
      </c>
      <c r="C2564" s="125"/>
      <c r="D2564" s="431">
        <v>21800</v>
      </c>
      <c r="E2564" s="114">
        <v>0</v>
      </c>
      <c r="F2564" s="114">
        <v>0</v>
      </c>
      <c r="G2564" s="430">
        <v>0</v>
      </c>
      <c r="H2564" s="430">
        <v>1</v>
      </c>
      <c r="I2564" s="430">
        <v>1</v>
      </c>
      <c r="J2564" s="432">
        <v>21800</v>
      </c>
      <c r="K2564" s="430" t="s">
        <v>4482</v>
      </c>
    </row>
    <row r="2565" spans="1:11" ht="21" x14ac:dyDescent="0.45">
      <c r="A2565" s="145">
        <v>36</v>
      </c>
      <c r="B2565" s="430" t="s">
        <v>4481</v>
      </c>
      <c r="C2565" s="125"/>
      <c r="D2565" s="431">
        <v>4950</v>
      </c>
      <c r="E2565" s="114">
        <v>0</v>
      </c>
      <c r="F2565" s="430">
        <v>0</v>
      </c>
      <c r="G2565" s="125">
        <v>10</v>
      </c>
      <c r="H2565" s="114">
        <v>0</v>
      </c>
      <c r="I2565" s="125">
        <v>10</v>
      </c>
      <c r="J2565" s="432">
        <v>49500</v>
      </c>
      <c r="K2565" s="430" t="s">
        <v>4489</v>
      </c>
    </row>
    <row r="2566" spans="1:11" ht="21" x14ac:dyDescent="0.45">
      <c r="A2566" s="145">
        <v>37</v>
      </c>
      <c r="B2566" s="430" t="s">
        <v>4483</v>
      </c>
      <c r="C2566" s="125"/>
      <c r="D2566" s="431">
        <v>5500</v>
      </c>
      <c r="E2566" s="114">
        <v>0</v>
      </c>
      <c r="F2566" s="430">
        <v>0</v>
      </c>
      <c r="G2566" s="125">
        <v>1</v>
      </c>
      <c r="H2566" s="114">
        <v>0</v>
      </c>
      <c r="I2566" s="125">
        <v>1</v>
      </c>
      <c r="J2566" s="432">
        <v>5500</v>
      </c>
      <c r="K2566" s="430" t="s">
        <v>4489</v>
      </c>
    </row>
    <row r="2567" spans="1:11" ht="21" x14ac:dyDescent="0.45">
      <c r="A2567" s="145">
        <v>38</v>
      </c>
      <c r="B2567" s="430" t="s">
        <v>4484</v>
      </c>
      <c r="C2567" s="125"/>
      <c r="D2567" s="431">
        <v>8250</v>
      </c>
      <c r="E2567" s="114">
        <v>0</v>
      </c>
      <c r="F2567" s="430">
        <v>0</v>
      </c>
      <c r="G2567" s="125">
        <v>1</v>
      </c>
      <c r="H2567" s="114">
        <v>0</v>
      </c>
      <c r="I2567" s="125">
        <v>1</v>
      </c>
      <c r="J2567" s="432">
        <v>8250</v>
      </c>
      <c r="K2567" s="430" t="s">
        <v>4489</v>
      </c>
    </row>
    <row r="2568" spans="1:11" ht="21" x14ac:dyDescent="0.45">
      <c r="A2568" s="145">
        <v>39</v>
      </c>
      <c r="B2568" s="430" t="s">
        <v>4485</v>
      </c>
      <c r="C2568" s="125"/>
      <c r="D2568" s="431">
        <v>13200</v>
      </c>
      <c r="E2568" s="114">
        <v>0</v>
      </c>
      <c r="F2568" s="430">
        <v>0</v>
      </c>
      <c r="G2568" s="125">
        <v>1</v>
      </c>
      <c r="H2568" s="114">
        <v>0</v>
      </c>
      <c r="I2568" s="125">
        <v>1</v>
      </c>
      <c r="J2568" s="432">
        <v>13200</v>
      </c>
      <c r="K2568" s="430" t="s">
        <v>4489</v>
      </c>
    </row>
    <row r="2569" spans="1:11" ht="21" x14ac:dyDescent="0.45">
      <c r="A2569" s="145">
        <v>40</v>
      </c>
      <c r="B2569" s="430" t="s">
        <v>4486</v>
      </c>
      <c r="C2569" s="125"/>
      <c r="D2569" s="431">
        <v>19800</v>
      </c>
      <c r="E2569" s="114">
        <v>0</v>
      </c>
      <c r="F2569" s="430">
        <v>0</v>
      </c>
      <c r="G2569" s="125">
        <v>1</v>
      </c>
      <c r="H2569" s="114">
        <v>0</v>
      </c>
      <c r="I2569" s="125">
        <v>1</v>
      </c>
      <c r="J2569" s="432">
        <v>19800</v>
      </c>
      <c r="K2569" s="430" t="s">
        <v>4489</v>
      </c>
    </row>
    <row r="2570" spans="1:11" ht="21" x14ac:dyDescent="0.45">
      <c r="A2570" s="145">
        <v>41</v>
      </c>
      <c r="B2570" s="430" t="s">
        <v>4459</v>
      </c>
      <c r="C2570" s="125"/>
      <c r="D2570" s="431">
        <v>19800</v>
      </c>
      <c r="E2570" s="114">
        <v>0</v>
      </c>
      <c r="F2570" s="430">
        <v>0</v>
      </c>
      <c r="G2570" s="125">
        <v>1</v>
      </c>
      <c r="H2570" s="114">
        <v>0</v>
      </c>
      <c r="I2570" s="125">
        <v>1</v>
      </c>
      <c r="J2570" s="432">
        <v>19800</v>
      </c>
      <c r="K2570" s="430" t="s">
        <v>4489</v>
      </c>
    </row>
    <row r="2571" spans="1:11" ht="21" x14ac:dyDescent="0.45">
      <c r="A2571" s="145">
        <v>42</v>
      </c>
      <c r="B2571" s="430" t="s">
        <v>1651</v>
      </c>
      <c r="C2571" s="125"/>
      <c r="D2571" s="431">
        <v>6600</v>
      </c>
      <c r="E2571" s="114">
        <v>0</v>
      </c>
      <c r="F2571" s="430">
        <v>0</v>
      </c>
      <c r="G2571" s="125">
        <v>4</v>
      </c>
      <c r="H2571" s="114">
        <v>0</v>
      </c>
      <c r="I2571" s="125">
        <v>4</v>
      </c>
      <c r="J2571" s="432">
        <v>26400</v>
      </c>
      <c r="K2571" s="430" t="s">
        <v>4489</v>
      </c>
    </row>
    <row r="2572" spans="1:11" ht="21" x14ac:dyDescent="0.45">
      <c r="A2572" s="145">
        <v>43</v>
      </c>
      <c r="B2572" s="430" t="s">
        <v>4487</v>
      </c>
      <c r="C2572" s="125"/>
      <c r="D2572" s="431">
        <v>42500</v>
      </c>
      <c r="E2572" s="114">
        <v>0</v>
      </c>
      <c r="F2572" s="430">
        <v>0</v>
      </c>
      <c r="G2572" s="125">
        <v>1</v>
      </c>
      <c r="H2572" s="114">
        <v>0</v>
      </c>
      <c r="I2572" s="125">
        <v>1</v>
      </c>
      <c r="J2572" s="432">
        <v>42500</v>
      </c>
      <c r="K2572" s="430" t="s">
        <v>4489</v>
      </c>
    </row>
    <row r="2573" spans="1:11" ht="21" x14ac:dyDescent="0.45">
      <c r="A2573" s="145">
        <v>44</v>
      </c>
      <c r="B2573" s="430" t="s">
        <v>4488</v>
      </c>
      <c r="C2573" s="125"/>
      <c r="D2573" s="431">
        <v>21800</v>
      </c>
      <c r="E2573" s="114">
        <v>0</v>
      </c>
      <c r="F2573" s="430">
        <v>0</v>
      </c>
      <c r="G2573" s="125">
        <v>1</v>
      </c>
      <c r="H2573" s="114"/>
      <c r="I2573" s="125">
        <v>1</v>
      </c>
      <c r="J2573" s="432">
        <v>21800</v>
      </c>
      <c r="K2573" s="430" t="s">
        <v>4489</v>
      </c>
    </row>
    <row r="2574" spans="1:11" ht="21" x14ac:dyDescent="0.45">
      <c r="A2574" s="145">
        <v>45</v>
      </c>
      <c r="B2574" s="430" t="s">
        <v>4484</v>
      </c>
      <c r="C2574" s="125"/>
      <c r="D2574" s="431">
        <v>8250</v>
      </c>
      <c r="E2574" s="114">
        <v>0</v>
      </c>
      <c r="F2574" s="430">
        <v>1</v>
      </c>
      <c r="G2574" s="430">
        <v>0</v>
      </c>
      <c r="H2574" s="114">
        <v>0</v>
      </c>
      <c r="I2574" s="430">
        <v>1</v>
      </c>
      <c r="J2574" s="432">
        <v>8250</v>
      </c>
      <c r="K2574" s="430" t="s">
        <v>4490</v>
      </c>
    </row>
    <row r="2575" spans="1:11" ht="21" x14ac:dyDescent="0.45">
      <c r="A2575" s="145">
        <v>46</v>
      </c>
      <c r="B2575" s="430" t="s">
        <v>4481</v>
      </c>
      <c r="C2575" s="125"/>
      <c r="D2575" s="431">
        <v>4950</v>
      </c>
      <c r="E2575" s="114">
        <v>0</v>
      </c>
      <c r="F2575" s="430">
        <v>20</v>
      </c>
      <c r="G2575" s="430">
        <v>0</v>
      </c>
      <c r="H2575" s="114">
        <v>0</v>
      </c>
      <c r="I2575" s="430">
        <v>20</v>
      </c>
      <c r="J2575" s="432">
        <v>99000</v>
      </c>
      <c r="K2575" s="430" t="s">
        <v>4490</v>
      </c>
    </row>
    <row r="2576" spans="1:11" ht="21" x14ac:dyDescent="0.45">
      <c r="A2576" s="145">
        <v>47</v>
      </c>
      <c r="B2576" s="430" t="s">
        <v>4483</v>
      </c>
      <c r="C2576" s="125"/>
      <c r="D2576" s="431">
        <v>5500</v>
      </c>
      <c r="E2576" s="114">
        <v>0</v>
      </c>
      <c r="F2576" s="430">
        <v>1</v>
      </c>
      <c r="G2576" s="430">
        <v>0</v>
      </c>
      <c r="H2576" s="114">
        <v>0</v>
      </c>
      <c r="I2576" s="430">
        <v>1</v>
      </c>
      <c r="J2576" s="432">
        <v>5500</v>
      </c>
      <c r="K2576" s="430" t="s">
        <v>4490</v>
      </c>
    </row>
    <row r="2577" spans="1:11" ht="21" x14ac:dyDescent="0.45">
      <c r="A2577" s="145">
        <v>48</v>
      </c>
      <c r="B2577" s="430" t="s">
        <v>4485</v>
      </c>
      <c r="C2577" s="125"/>
      <c r="D2577" s="431">
        <v>13200</v>
      </c>
      <c r="E2577" s="114">
        <v>0</v>
      </c>
      <c r="F2577" s="430">
        <v>1</v>
      </c>
      <c r="G2577" s="430">
        <v>0</v>
      </c>
      <c r="H2577" s="114">
        <v>0</v>
      </c>
      <c r="I2577" s="430">
        <v>1</v>
      </c>
      <c r="J2577" s="432">
        <v>13200</v>
      </c>
      <c r="K2577" s="430" t="s">
        <v>4490</v>
      </c>
    </row>
    <row r="2578" spans="1:11" ht="21" x14ac:dyDescent="0.45">
      <c r="A2578" s="145">
        <v>49</v>
      </c>
      <c r="B2578" s="430" t="s">
        <v>4486</v>
      </c>
      <c r="C2578" s="125"/>
      <c r="D2578" s="431">
        <v>19800</v>
      </c>
      <c r="E2578" s="114">
        <v>0</v>
      </c>
      <c r="F2578" s="430">
        <v>1</v>
      </c>
      <c r="G2578" s="430">
        <v>0</v>
      </c>
      <c r="H2578" s="114">
        <v>0</v>
      </c>
      <c r="I2578" s="430">
        <v>1</v>
      </c>
      <c r="J2578" s="432">
        <v>19800</v>
      </c>
      <c r="K2578" s="430" t="s">
        <v>4490</v>
      </c>
    </row>
    <row r="2579" spans="1:11" ht="21" x14ac:dyDescent="0.45">
      <c r="A2579" s="145">
        <v>50</v>
      </c>
      <c r="B2579" s="430" t="s">
        <v>4459</v>
      </c>
      <c r="C2579" s="125"/>
      <c r="D2579" s="431">
        <v>19800</v>
      </c>
      <c r="E2579" s="114">
        <v>0</v>
      </c>
      <c r="F2579" s="430">
        <v>1</v>
      </c>
      <c r="G2579" s="430">
        <v>0</v>
      </c>
      <c r="H2579" s="114">
        <v>0</v>
      </c>
      <c r="I2579" s="430">
        <v>1</v>
      </c>
      <c r="J2579" s="432">
        <v>19800</v>
      </c>
      <c r="K2579" s="430" t="s">
        <v>4490</v>
      </c>
    </row>
    <row r="2580" spans="1:11" ht="21" x14ac:dyDescent="0.45">
      <c r="A2580" s="145">
        <v>51</v>
      </c>
      <c r="B2580" s="430" t="s">
        <v>1651</v>
      </c>
      <c r="C2580" s="125"/>
      <c r="D2580" s="431">
        <v>6600</v>
      </c>
      <c r="E2580" s="114">
        <v>0</v>
      </c>
      <c r="F2580" s="430">
        <v>4</v>
      </c>
      <c r="G2580" s="430">
        <v>0</v>
      </c>
      <c r="H2580" s="114">
        <v>0</v>
      </c>
      <c r="I2580" s="430">
        <v>4</v>
      </c>
      <c r="J2580" s="432">
        <v>26400</v>
      </c>
      <c r="K2580" s="430" t="s">
        <v>4490</v>
      </c>
    </row>
    <row r="2581" spans="1:11" ht="21" x14ac:dyDescent="0.45">
      <c r="A2581" s="145">
        <v>52</v>
      </c>
      <c r="B2581" s="430" t="s">
        <v>4487</v>
      </c>
      <c r="C2581" s="125"/>
      <c r="D2581" s="431">
        <v>42500</v>
      </c>
      <c r="E2581" s="114">
        <v>0</v>
      </c>
      <c r="F2581" s="430">
        <v>1</v>
      </c>
      <c r="G2581" s="430">
        <v>0</v>
      </c>
      <c r="H2581" s="114">
        <v>0</v>
      </c>
      <c r="I2581" s="430">
        <v>1</v>
      </c>
      <c r="J2581" s="432">
        <v>42500</v>
      </c>
      <c r="K2581" s="430" t="s">
        <v>4490</v>
      </c>
    </row>
    <row r="2582" spans="1:11" ht="21" x14ac:dyDescent="0.45">
      <c r="A2582" s="145">
        <v>53</v>
      </c>
      <c r="B2582" s="430" t="s">
        <v>4488</v>
      </c>
      <c r="C2582" s="125"/>
      <c r="D2582" s="431">
        <v>21800</v>
      </c>
      <c r="E2582" s="114">
        <v>0</v>
      </c>
      <c r="F2582" s="430">
        <v>1</v>
      </c>
      <c r="G2582" s="430">
        <v>0</v>
      </c>
      <c r="H2582" s="114">
        <v>0</v>
      </c>
      <c r="I2582" s="430">
        <v>1</v>
      </c>
      <c r="J2582" s="432">
        <v>21800</v>
      </c>
      <c r="K2582" s="430" t="s">
        <v>4490</v>
      </c>
    </row>
    <row r="2583" spans="1:11" ht="21" x14ac:dyDescent="0.45">
      <c r="A2583" s="145">
        <v>54</v>
      </c>
      <c r="B2583" s="433" t="s">
        <v>4481</v>
      </c>
      <c r="C2583" s="157"/>
      <c r="D2583" s="434">
        <v>4950</v>
      </c>
      <c r="E2583" s="157">
        <v>25</v>
      </c>
      <c r="F2583" s="433">
        <v>0</v>
      </c>
      <c r="G2583" s="433">
        <v>0</v>
      </c>
      <c r="H2583" s="149">
        <v>0</v>
      </c>
      <c r="I2583" s="157">
        <v>25</v>
      </c>
      <c r="J2583" s="432">
        <v>123750</v>
      </c>
      <c r="K2583" s="433" t="s">
        <v>4491</v>
      </c>
    </row>
    <row r="2584" spans="1:11" ht="21" x14ac:dyDescent="0.45">
      <c r="A2584" s="145">
        <v>55</v>
      </c>
      <c r="B2584" s="433" t="s">
        <v>4483</v>
      </c>
      <c r="C2584" s="157"/>
      <c r="D2584" s="434">
        <v>5500</v>
      </c>
      <c r="E2584" s="157">
        <v>1</v>
      </c>
      <c r="F2584" s="433">
        <v>0</v>
      </c>
      <c r="G2584" s="433">
        <v>0</v>
      </c>
      <c r="H2584" s="149">
        <v>0</v>
      </c>
      <c r="I2584" s="157">
        <v>1</v>
      </c>
      <c r="J2584" s="432">
        <v>5500</v>
      </c>
      <c r="K2584" s="433" t="s">
        <v>4491</v>
      </c>
    </row>
    <row r="2585" spans="1:11" ht="21" x14ac:dyDescent="0.45">
      <c r="A2585" s="145">
        <v>56</v>
      </c>
      <c r="B2585" s="433" t="s">
        <v>4484</v>
      </c>
      <c r="C2585" s="157"/>
      <c r="D2585" s="434">
        <v>8250</v>
      </c>
      <c r="E2585" s="157">
        <v>1</v>
      </c>
      <c r="F2585" s="433">
        <v>0</v>
      </c>
      <c r="G2585" s="433">
        <v>0</v>
      </c>
      <c r="H2585" s="149">
        <v>0</v>
      </c>
      <c r="I2585" s="157">
        <v>1</v>
      </c>
      <c r="J2585" s="432">
        <v>8250</v>
      </c>
      <c r="K2585" s="433" t="s">
        <v>4491</v>
      </c>
    </row>
    <row r="2586" spans="1:11" ht="21" x14ac:dyDescent="0.45">
      <c r="A2586" s="145">
        <v>57</v>
      </c>
      <c r="B2586" s="433" t="s">
        <v>4492</v>
      </c>
      <c r="C2586" s="157"/>
      <c r="D2586" s="434">
        <v>5500</v>
      </c>
      <c r="E2586" s="157">
        <v>2</v>
      </c>
      <c r="F2586" s="433">
        <v>0</v>
      </c>
      <c r="G2586" s="433">
        <v>0</v>
      </c>
      <c r="H2586" s="149">
        <v>0</v>
      </c>
      <c r="I2586" s="157">
        <v>2</v>
      </c>
      <c r="J2586" s="432">
        <v>11000</v>
      </c>
      <c r="K2586" s="433" t="s">
        <v>4491</v>
      </c>
    </row>
    <row r="2587" spans="1:11" ht="21" x14ac:dyDescent="0.45">
      <c r="A2587" s="145">
        <v>58</v>
      </c>
      <c r="B2587" s="433" t="s">
        <v>4485</v>
      </c>
      <c r="C2587" s="157"/>
      <c r="D2587" s="434">
        <v>13200</v>
      </c>
      <c r="E2587" s="157">
        <v>1</v>
      </c>
      <c r="F2587" s="433">
        <v>0</v>
      </c>
      <c r="G2587" s="433">
        <v>0</v>
      </c>
      <c r="H2587" s="149">
        <v>0</v>
      </c>
      <c r="I2587" s="157">
        <v>1</v>
      </c>
      <c r="J2587" s="432">
        <v>13200</v>
      </c>
      <c r="K2587" s="433" t="s">
        <v>4491</v>
      </c>
    </row>
    <row r="2588" spans="1:11" ht="21" x14ac:dyDescent="0.45">
      <c r="A2588" s="145">
        <v>59</v>
      </c>
      <c r="B2588" s="433" t="s">
        <v>4486</v>
      </c>
      <c r="C2588" s="157"/>
      <c r="D2588" s="434">
        <v>19800</v>
      </c>
      <c r="E2588" s="157">
        <v>1</v>
      </c>
      <c r="F2588" s="433">
        <v>0</v>
      </c>
      <c r="G2588" s="433">
        <v>0</v>
      </c>
      <c r="H2588" s="149">
        <v>0</v>
      </c>
      <c r="I2588" s="157">
        <v>1</v>
      </c>
      <c r="J2588" s="432">
        <v>19800</v>
      </c>
      <c r="K2588" s="433" t="s">
        <v>4491</v>
      </c>
    </row>
    <row r="2589" spans="1:11" ht="21" x14ac:dyDescent="0.45">
      <c r="A2589" s="145">
        <v>60</v>
      </c>
      <c r="B2589" s="433" t="s">
        <v>4459</v>
      </c>
      <c r="C2589" s="157"/>
      <c r="D2589" s="434">
        <v>19800</v>
      </c>
      <c r="E2589" s="157">
        <v>1</v>
      </c>
      <c r="F2589" s="433">
        <v>0</v>
      </c>
      <c r="G2589" s="433">
        <v>0</v>
      </c>
      <c r="H2589" s="149">
        <v>0</v>
      </c>
      <c r="I2589" s="157">
        <v>1</v>
      </c>
      <c r="J2589" s="432">
        <v>19800</v>
      </c>
      <c r="K2589" s="433" t="s">
        <v>4491</v>
      </c>
    </row>
    <row r="2590" spans="1:11" ht="21" x14ac:dyDescent="0.45">
      <c r="A2590" s="145">
        <v>61</v>
      </c>
      <c r="B2590" s="433" t="s">
        <v>1651</v>
      </c>
      <c r="C2590" s="157"/>
      <c r="D2590" s="434">
        <v>6600</v>
      </c>
      <c r="E2590" s="157">
        <v>4</v>
      </c>
      <c r="F2590" s="433">
        <v>0</v>
      </c>
      <c r="G2590" s="433">
        <v>0</v>
      </c>
      <c r="H2590" s="149">
        <v>0</v>
      </c>
      <c r="I2590" s="157">
        <v>4</v>
      </c>
      <c r="J2590" s="432">
        <v>26400</v>
      </c>
      <c r="K2590" s="433" t="s">
        <v>4491</v>
      </c>
    </row>
    <row r="2591" spans="1:11" ht="21" x14ac:dyDescent="0.45">
      <c r="A2591" s="351">
        <v>62</v>
      </c>
      <c r="B2591" s="435" t="s">
        <v>4487</v>
      </c>
      <c r="C2591" s="124"/>
      <c r="D2591" s="436">
        <v>42500</v>
      </c>
      <c r="E2591" s="124">
        <v>1</v>
      </c>
      <c r="F2591" s="435">
        <v>0</v>
      </c>
      <c r="G2591" s="435">
        <v>0</v>
      </c>
      <c r="H2591" s="118">
        <v>0</v>
      </c>
      <c r="I2591" s="124">
        <v>1</v>
      </c>
      <c r="J2591" s="437">
        <v>42500</v>
      </c>
      <c r="K2591" s="435" t="s">
        <v>4491</v>
      </c>
    </row>
    <row r="2592" spans="1:11" ht="21" x14ac:dyDescent="0.45">
      <c r="A2592" s="145">
        <v>63</v>
      </c>
      <c r="B2592" s="433" t="s">
        <v>4488</v>
      </c>
      <c r="C2592" s="157"/>
      <c r="D2592" s="434">
        <v>21800</v>
      </c>
      <c r="E2592" s="157">
        <v>1</v>
      </c>
      <c r="F2592" s="433">
        <v>0</v>
      </c>
      <c r="G2592" s="433">
        <v>0</v>
      </c>
      <c r="H2592" s="149">
        <v>0</v>
      </c>
      <c r="I2592" s="157">
        <v>1</v>
      </c>
      <c r="J2592" s="432">
        <v>21800</v>
      </c>
      <c r="K2592" s="433" t="s">
        <v>4491</v>
      </c>
    </row>
    <row r="2593" spans="1:11" ht="21" x14ac:dyDescent="0.45">
      <c r="A2593" s="145">
        <v>64</v>
      </c>
      <c r="B2593" s="304" t="s">
        <v>4493</v>
      </c>
      <c r="C2593" s="152"/>
      <c r="D2593" s="434">
        <v>3300</v>
      </c>
      <c r="E2593" s="433">
        <v>1</v>
      </c>
      <c r="F2593" s="433">
        <v>0</v>
      </c>
      <c r="G2593" s="433">
        <v>0</v>
      </c>
      <c r="H2593" s="149">
        <v>0</v>
      </c>
      <c r="I2593" s="433">
        <v>1</v>
      </c>
      <c r="J2593" s="432">
        <v>3300</v>
      </c>
      <c r="K2593" s="433" t="s">
        <v>4491</v>
      </c>
    </row>
    <row r="2594" spans="1:11" ht="21" x14ac:dyDescent="0.45">
      <c r="A2594" s="145">
        <v>65</v>
      </c>
      <c r="B2594" s="304" t="s">
        <v>4494</v>
      </c>
      <c r="C2594" s="152"/>
      <c r="D2594" s="434">
        <v>2000</v>
      </c>
      <c r="E2594" s="433">
        <v>2</v>
      </c>
      <c r="F2594" s="433">
        <v>0</v>
      </c>
      <c r="G2594" s="433">
        <v>0</v>
      </c>
      <c r="H2594" s="149">
        <v>0</v>
      </c>
      <c r="I2594" s="433">
        <v>2</v>
      </c>
      <c r="J2594" s="432">
        <v>4000</v>
      </c>
      <c r="K2594" s="433" t="s">
        <v>4491</v>
      </c>
    </row>
    <row r="2595" spans="1:11" ht="21" x14ac:dyDescent="0.45">
      <c r="A2595" s="145">
        <v>66</v>
      </c>
      <c r="B2595" s="304" t="s">
        <v>4495</v>
      </c>
      <c r="C2595" s="152"/>
      <c r="D2595" s="434">
        <v>23000</v>
      </c>
      <c r="E2595" s="433">
        <v>2</v>
      </c>
      <c r="F2595" s="433">
        <v>0</v>
      </c>
      <c r="G2595" s="433">
        <v>0</v>
      </c>
      <c r="H2595" s="149">
        <v>0</v>
      </c>
      <c r="I2595" s="433">
        <v>2</v>
      </c>
      <c r="J2595" s="432">
        <v>46000</v>
      </c>
      <c r="K2595" s="433" t="s">
        <v>4491</v>
      </c>
    </row>
    <row r="2596" spans="1:11" ht="23.25" x14ac:dyDescent="0.5">
      <c r="A2596" s="421" t="s">
        <v>4511</v>
      </c>
      <c r="B2596" s="421"/>
    </row>
    <row r="2597" spans="1:11" ht="21" x14ac:dyDescent="0.2">
      <c r="A2597" s="145">
        <v>5</v>
      </c>
      <c r="B2597" s="157" t="s">
        <v>4497</v>
      </c>
      <c r="C2597" s="152" t="s">
        <v>6</v>
      </c>
      <c r="D2597" s="154">
        <v>70000</v>
      </c>
      <c r="E2597" s="149">
        <v>1</v>
      </c>
      <c r="F2597" s="118">
        <v>0</v>
      </c>
      <c r="G2597" s="118">
        <v>0</v>
      </c>
      <c r="H2597" s="149">
        <v>0</v>
      </c>
      <c r="I2597" s="200">
        <v>1</v>
      </c>
      <c r="J2597" s="344">
        <v>70000</v>
      </c>
      <c r="K2597" s="152" t="s">
        <v>3207</v>
      </c>
    </row>
    <row r="2598" spans="1:11" ht="21" x14ac:dyDescent="0.2">
      <c r="A2598" s="145">
        <v>6</v>
      </c>
      <c r="B2598" s="157" t="s">
        <v>4498</v>
      </c>
      <c r="C2598" s="152" t="s">
        <v>6</v>
      </c>
      <c r="D2598" s="154">
        <v>5000</v>
      </c>
      <c r="E2598" s="118">
        <v>0</v>
      </c>
      <c r="F2598" s="118">
        <v>0</v>
      </c>
      <c r="G2598" s="118">
        <v>0</v>
      </c>
      <c r="H2598" s="149">
        <v>1</v>
      </c>
      <c r="I2598" s="200">
        <v>1</v>
      </c>
      <c r="J2598" s="344">
        <v>5000</v>
      </c>
      <c r="K2598" s="152" t="s">
        <v>2116</v>
      </c>
    </row>
    <row r="2599" spans="1:11" ht="21" x14ac:dyDescent="0.2">
      <c r="A2599" s="145">
        <v>7</v>
      </c>
      <c r="B2599" s="157" t="s">
        <v>584</v>
      </c>
      <c r="C2599" s="152" t="s">
        <v>6</v>
      </c>
      <c r="D2599" s="154">
        <v>30000</v>
      </c>
      <c r="E2599" s="149">
        <v>1</v>
      </c>
      <c r="F2599" s="118">
        <v>0</v>
      </c>
      <c r="G2599" s="118">
        <v>0</v>
      </c>
      <c r="H2599" s="149">
        <v>0</v>
      </c>
      <c r="I2599" s="200">
        <v>1</v>
      </c>
      <c r="J2599" s="344">
        <v>30000</v>
      </c>
      <c r="K2599" s="152" t="s">
        <v>3207</v>
      </c>
    </row>
    <row r="2600" spans="1:11" ht="21" x14ac:dyDescent="0.2">
      <c r="A2600" s="145">
        <v>10</v>
      </c>
      <c r="B2600" s="157" t="s">
        <v>4499</v>
      </c>
      <c r="C2600" s="152" t="s">
        <v>6</v>
      </c>
      <c r="D2600" s="154">
        <v>2850</v>
      </c>
      <c r="E2600" s="118">
        <v>0</v>
      </c>
      <c r="F2600" s="149">
        <v>1</v>
      </c>
      <c r="G2600" s="149">
        <v>0</v>
      </c>
      <c r="H2600" s="149">
        <v>0</v>
      </c>
      <c r="I2600" s="200">
        <v>1</v>
      </c>
      <c r="J2600" s="344">
        <v>2850</v>
      </c>
      <c r="K2600" s="152" t="s">
        <v>2985</v>
      </c>
    </row>
    <row r="2601" spans="1:11" ht="21" x14ac:dyDescent="0.2">
      <c r="A2601" s="145">
        <v>11</v>
      </c>
      <c r="B2601" s="157" t="s">
        <v>4500</v>
      </c>
      <c r="C2601" s="152" t="s">
        <v>6</v>
      </c>
      <c r="D2601" s="154">
        <v>5000</v>
      </c>
      <c r="E2601" s="149">
        <v>1</v>
      </c>
      <c r="F2601" s="149">
        <v>0</v>
      </c>
      <c r="G2601" s="149">
        <v>0</v>
      </c>
      <c r="H2601" s="149">
        <v>0</v>
      </c>
      <c r="I2601" s="200">
        <v>1</v>
      </c>
      <c r="J2601" s="344">
        <v>5000</v>
      </c>
      <c r="K2601" s="152" t="s">
        <v>3207</v>
      </c>
    </row>
    <row r="2602" spans="1:11" ht="21" x14ac:dyDescent="0.2">
      <c r="A2602" s="145">
        <v>17</v>
      </c>
      <c r="B2602" s="157" t="s">
        <v>4502</v>
      </c>
      <c r="C2602" s="152" t="s">
        <v>6</v>
      </c>
      <c r="D2602" s="154">
        <v>5050</v>
      </c>
      <c r="E2602" s="149">
        <v>1</v>
      </c>
      <c r="F2602" s="149">
        <v>0</v>
      </c>
      <c r="G2602" s="149">
        <v>0</v>
      </c>
      <c r="H2602" s="149">
        <v>0</v>
      </c>
      <c r="I2602" s="200">
        <v>1</v>
      </c>
      <c r="J2602" s="344">
        <v>5050</v>
      </c>
      <c r="K2602" s="152" t="s">
        <v>2985</v>
      </c>
    </row>
    <row r="2603" spans="1:11" ht="21" x14ac:dyDescent="0.2">
      <c r="A2603" s="145">
        <v>18</v>
      </c>
      <c r="B2603" s="157" t="s">
        <v>4503</v>
      </c>
      <c r="C2603" s="152" t="s">
        <v>6</v>
      </c>
      <c r="D2603" s="154">
        <v>45000</v>
      </c>
      <c r="E2603" s="149">
        <v>1</v>
      </c>
      <c r="F2603" s="149">
        <v>0</v>
      </c>
      <c r="G2603" s="149">
        <v>0</v>
      </c>
      <c r="H2603" s="149">
        <v>0</v>
      </c>
      <c r="I2603" s="200">
        <v>1</v>
      </c>
      <c r="J2603" s="344">
        <v>45000</v>
      </c>
      <c r="K2603" s="152" t="s">
        <v>3207</v>
      </c>
    </row>
    <row r="2604" spans="1:11" ht="21" x14ac:dyDescent="0.2">
      <c r="A2604" s="145">
        <v>19</v>
      </c>
      <c r="B2604" s="157" t="s">
        <v>4504</v>
      </c>
      <c r="C2604" s="152" t="s">
        <v>6</v>
      </c>
      <c r="D2604" s="154">
        <v>6600</v>
      </c>
      <c r="E2604" s="149">
        <v>1</v>
      </c>
      <c r="F2604" s="149">
        <v>0</v>
      </c>
      <c r="G2604" s="149">
        <v>0</v>
      </c>
      <c r="H2604" s="149">
        <v>0</v>
      </c>
      <c r="I2604" s="200">
        <v>1</v>
      </c>
      <c r="J2604" s="344">
        <v>6600</v>
      </c>
      <c r="K2604" s="152" t="s">
        <v>2985</v>
      </c>
    </row>
    <row r="2605" spans="1:11" ht="21" x14ac:dyDescent="0.2">
      <c r="A2605" s="145">
        <v>21</v>
      </c>
      <c r="B2605" s="157" t="s">
        <v>4505</v>
      </c>
      <c r="C2605" s="152" t="s">
        <v>433</v>
      </c>
      <c r="D2605" s="423">
        <v>2500</v>
      </c>
      <c r="E2605" s="118">
        <v>1</v>
      </c>
      <c r="F2605" s="149">
        <v>2</v>
      </c>
      <c r="G2605" s="149">
        <v>0</v>
      </c>
      <c r="H2605" s="149">
        <v>0</v>
      </c>
      <c r="I2605" s="200">
        <v>3</v>
      </c>
      <c r="J2605" s="344">
        <v>7500</v>
      </c>
      <c r="K2605" s="152" t="s">
        <v>2305</v>
      </c>
    </row>
    <row r="2606" spans="1:11" ht="21" x14ac:dyDescent="0.2">
      <c r="A2606" s="145">
        <v>22</v>
      </c>
      <c r="B2606" s="157" t="s">
        <v>4506</v>
      </c>
      <c r="C2606" s="152" t="s">
        <v>49</v>
      </c>
      <c r="D2606" s="390">
        <v>3500</v>
      </c>
      <c r="E2606" s="149">
        <v>1</v>
      </c>
      <c r="F2606" s="149">
        <v>0</v>
      </c>
      <c r="G2606" s="149">
        <v>0</v>
      </c>
      <c r="H2606" s="149">
        <v>0</v>
      </c>
      <c r="I2606" s="200">
        <v>1</v>
      </c>
      <c r="J2606" s="344">
        <v>3500</v>
      </c>
      <c r="K2606" s="152" t="s">
        <v>2985</v>
      </c>
    </row>
    <row r="2607" spans="1:11" ht="21" x14ac:dyDescent="0.2">
      <c r="A2607" s="145">
        <v>32</v>
      </c>
      <c r="B2607" s="146" t="s">
        <v>4507</v>
      </c>
      <c r="C2607" s="146" t="s">
        <v>204</v>
      </c>
      <c r="D2607" s="147">
        <v>2000</v>
      </c>
      <c r="E2607" s="148">
        <v>1</v>
      </c>
      <c r="F2607" s="149">
        <v>0</v>
      </c>
      <c r="G2607" s="149">
        <v>0</v>
      </c>
      <c r="H2607" s="149">
        <v>0</v>
      </c>
      <c r="I2607" s="247">
        <v>1</v>
      </c>
      <c r="J2607" s="154">
        <v>2000</v>
      </c>
      <c r="K2607" s="152" t="s">
        <v>2085</v>
      </c>
    </row>
    <row r="2608" spans="1:11" ht="21" x14ac:dyDescent="0.2">
      <c r="A2608" s="145">
        <v>34</v>
      </c>
      <c r="B2608" s="146" t="s">
        <v>584</v>
      </c>
      <c r="C2608" s="146" t="s">
        <v>6</v>
      </c>
      <c r="D2608" s="147">
        <v>20000</v>
      </c>
      <c r="E2608" s="122">
        <v>0</v>
      </c>
      <c r="F2608" s="149">
        <v>1</v>
      </c>
      <c r="G2608" s="149">
        <v>0</v>
      </c>
      <c r="H2608" s="149">
        <v>0</v>
      </c>
      <c r="I2608" s="247">
        <v>1</v>
      </c>
      <c r="J2608" s="154">
        <v>20000</v>
      </c>
      <c r="K2608" s="152" t="s">
        <v>2085</v>
      </c>
    </row>
    <row r="2609" spans="1:11" ht="21" x14ac:dyDescent="0.2">
      <c r="A2609" s="145">
        <v>36</v>
      </c>
      <c r="B2609" s="146" t="s">
        <v>4508</v>
      </c>
      <c r="C2609" s="146" t="s">
        <v>320</v>
      </c>
      <c r="D2609" s="147">
        <v>9000</v>
      </c>
      <c r="E2609" s="122">
        <v>0</v>
      </c>
      <c r="F2609" s="149">
        <v>0</v>
      </c>
      <c r="G2609" s="149">
        <v>1</v>
      </c>
      <c r="H2609" s="149">
        <v>0</v>
      </c>
      <c r="I2609" s="247">
        <v>1</v>
      </c>
      <c r="J2609" s="154">
        <v>9000</v>
      </c>
      <c r="K2609" s="152" t="s">
        <v>4186</v>
      </c>
    </row>
    <row r="2610" spans="1:11" ht="21" x14ac:dyDescent="0.2">
      <c r="A2610" s="145">
        <v>37</v>
      </c>
      <c r="B2610" s="146" t="s">
        <v>4509</v>
      </c>
      <c r="C2610" s="146" t="s">
        <v>320</v>
      </c>
      <c r="D2610" s="147">
        <v>6500</v>
      </c>
      <c r="E2610" s="148">
        <v>1</v>
      </c>
      <c r="F2610" s="149">
        <v>0</v>
      </c>
      <c r="G2610" s="149">
        <v>0</v>
      </c>
      <c r="H2610" s="149">
        <v>0</v>
      </c>
      <c r="I2610" s="247">
        <v>1</v>
      </c>
      <c r="J2610" s="154">
        <v>6500</v>
      </c>
      <c r="K2610" s="152" t="s">
        <v>2085</v>
      </c>
    </row>
    <row r="2611" spans="1:11" ht="21" x14ac:dyDescent="0.2">
      <c r="A2611" s="110">
        <v>38</v>
      </c>
      <c r="B2611" s="111" t="s">
        <v>4510</v>
      </c>
      <c r="C2611" s="111" t="s">
        <v>49</v>
      </c>
      <c r="D2611" s="123">
        <v>2000</v>
      </c>
      <c r="E2611" s="122">
        <v>0</v>
      </c>
      <c r="F2611" s="114">
        <v>2</v>
      </c>
      <c r="G2611" s="114">
        <v>0</v>
      </c>
      <c r="H2611" s="114">
        <v>0</v>
      </c>
      <c r="I2611" s="408">
        <v>2</v>
      </c>
      <c r="J2611" s="116">
        <v>4000</v>
      </c>
      <c r="K2611" s="117" t="s">
        <v>2118</v>
      </c>
    </row>
    <row r="2612" spans="1:11" ht="21" x14ac:dyDescent="0.2">
      <c r="A2612" s="145">
        <v>39</v>
      </c>
      <c r="B2612" s="146" t="s">
        <v>1399</v>
      </c>
      <c r="C2612" s="146" t="s">
        <v>433</v>
      </c>
      <c r="D2612" s="147">
        <v>4500</v>
      </c>
      <c r="E2612" s="122">
        <v>0</v>
      </c>
      <c r="F2612" s="149">
        <v>0</v>
      </c>
      <c r="G2612" s="149">
        <v>3</v>
      </c>
      <c r="H2612" s="149">
        <v>0</v>
      </c>
      <c r="I2612" s="247">
        <v>3</v>
      </c>
      <c r="J2612" s="154">
        <v>13500</v>
      </c>
      <c r="K2612" s="152" t="s">
        <v>2085</v>
      </c>
    </row>
    <row r="2613" spans="1:11" ht="23.25" x14ac:dyDescent="0.5">
      <c r="A2613" s="353" t="s">
        <v>4513</v>
      </c>
      <c r="B2613" s="353"/>
    </row>
    <row r="2614" spans="1:11" ht="21" x14ac:dyDescent="0.2">
      <c r="A2614" s="347">
        <v>1</v>
      </c>
      <c r="B2614" s="354" t="s">
        <v>4512</v>
      </c>
      <c r="C2614" s="354" t="s">
        <v>893</v>
      </c>
      <c r="D2614" s="355">
        <v>2000</v>
      </c>
      <c r="E2614" s="356">
        <v>1</v>
      </c>
      <c r="F2614" s="278">
        <v>0</v>
      </c>
      <c r="G2614" s="278">
        <v>0</v>
      </c>
      <c r="H2614" s="278">
        <v>0</v>
      </c>
      <c r="I2614" s="438">
        <v>1</v>
      </c>
      <c r="J2614" s="276">
        <v>2000</v>
      </c>
      <c r="K2614" s="275" t="s">
        <v>2085</v>
      </c>
    </row>
    <row r="2615" spans="1:11" ht="23.25" x14ac:dyDescent="0.5">
      <c r="A2615" s="421" t="s">
        <v>4519</v>
      </c>
      <c r="B2615" s="421"/>
    </row>
    <row r="2616" spans="1:11" ht="21" x14ac:dyDescent="0.2">
      <c r="A2616" s="145">
        <v>2</v>
      </c>
      <c r="B2616" s="146" t="s">
        <v>657</v>
      </c>
      <c r="C2616" s="146" t="s">
        <v>6</v>
      </c>
      <c r="D2616" s="147">
        <v>4800</v>
      </c>
      <c r="E2616" s="148">
        <v>0</v>
      </c>
      <c r="F2616" s="149">
        <v>2</v>
      </c>
      <c r="G2616" s="149">
        <v>0</v>
      </c>
      <c r="H2616" s="149">
        <v>0</v>
      </c>
      <c r="I2616" s="247">
        <v>2</v>
      </c>
      <c r="J2616" s="154">
        <v>9600</v>
      </c>
      <c r="K2616" s="152" t="s">
        <v>2082</v>
      </c>
    </row>
    <row r="2617" spans="1:11" ht="21" x14ac:dyDescent="0.2">
      <c r="A2617" s="145">
        <v>3</v>
      </c>
      <c r="B2617" s="146" t="s">
        <v>592</v>
      </c>
      <c r="C2617" s="146" t="s">
        <v>6</v>
      </c>
      <c r="D2617" s="147">
        <v>4500</v>
      </c>
      <c r="E2617" s="148">
        <v>0</v>
      </c>
      <c r="F2617" s="149">
        <v>1</v>
      </c>
      <c r="G2617" s="149">
        <v>0</v>
      </c>
      <c r="H2617" s="149">
        <v>0</v>
      </c>
      <c r="I2617" s="247">
        <v>1</v>
      </c>
      <c r="J2617" s="154">
        <v>4500</v>
      </c>
      <c r="K2617" s="152" t="s">
        <v>2082</v>
      </c>
    </row>
    <row r="2618" spans="1:11" ht="21" x14ac:dyDescent="0.2">
      <c r="A2618" s="145">
        <v>4</v>
      </c>
      <c r="B2618" s="146" t="s">
        <v>4514</v>
      </c>
      <c r="C2618" s="146" t="s">
        <v>6</v>
      </c>
      <c r="D2618" s="147">
        <v>6000</v>
      </c>
      <c r="E2618" s="148">
        <v>0</v>
      </c>
      <c r="F2618" s="149">
        <v>1</v>
      </c>
      <c r="G2618" s="149">
        <v>0</v>
      </c>
      <c r="H2618" s="149">
        <v>0</v>
      </c>
      <c r="I2618" s="247">
        <v>1</v>
      </c>
      <c r="J2618" s="154">
        <v>6000</v>
      </c>
      <c r="K2618" s="152" t="s">
        <v>2082</v>
      </c>
    </row>
    <row r="2619" spans="1:11" ht="21" x14ac:dyDescent="0.2">
      <c r="A2619" s="145">
        <v>5</v>
      </c>
      <c r="B2619" s="146" t="s">
        <v>4515</v>
      </c>
      <c r="C2619" s="146" t="s">
        <v>1</v>
      </c>
      <c r="D2619" s="147">
        <v>2000</v>
      </c>
      <c r="E2619" s="122">
        <v>10</v>
      </c>
      <c r="F2619" s="149">
        <v>0</v>
      </c>
      <c r="G2619" s="149">
        <v>10</v>
      </c>
      <c r="H2619" s="149">
        <v>0</v>
      </c>
      <c r="I2619" s="247">
        <v>20</v>
      </c>
      <c r="J2619" s="154">
        <v>40000</v>
      </c>
      <c r="K2619" s="152" t="s">
        <v>2082</v>
      </c>
    </row>
    <row r="2620" spans="1:11" ht="21" x14ac:dyDescent="0.2">
      <c r="A2620" s="145">
        <v>7</v>
      </c>
      <c r="B2620" s="157" t="s">
        <v>4516</v>
      </c>
      <c r="C2620" s="152" t="s">
        <v>6</v>
      </c>
      <c r="D2620" s="154">
        <v>7000</v>
      </c>
      <c r="E2620" s="149">
        <v>0</v>
      </c>
      <c r="F2620" s="149">
        <v>0</v>
      </c>
      <c r="G2620" s="149">
        <v>1</v>
      </c>
      <c r="H2620" s="149">
        <v>0</v>
      </c>
      <c r="I2620" s="247">
        <v>1</v>
      </c>
      <c r="J2620" s="154">
        <v>7000</v>
      </c>
      <c r="K2620" s="152" t="s">
        <v>2082</v>
      </c>
    </row>
    <row r="2621" spans="1:11" ht="21" x14ac:dyDescent="0.2">
      <c r="A2621" s="145">
        <v>8</v>
      </c>
      <c r="B2621" s="157" t="s">
        <v>4517</v>
      </c>
      <c r="C2621" s="152" t="s">
        <v>49</v>
      </c>
      <c r="D2621" s="154">
        <v>2000</v>
      </c>
      <c r="E2621" s="149">
        <v>0</v>
      </c>
      <c r="F2621" s="149">
        <v>1</v>
      </c>
      <c r="G2621" s="149">
        <v>0</v>
      </c>
      <c r="H2621" s="149">
        <v>0</v>
      </c>
      <c r="I2621" s="247">
        <v>1</v>
      </c>
      <c r="J2621" s="154">
        <v>2000</v>
      </c>
      <c r="K2621" s="152" t="s">
        <v>2082</v>
      </c>
    </row>
    <row r="2622" spans="1:11" ht="21" x14ac:dyDescent="0.2">
      <c r="A2622" s="145">
        <v>9</v>
      </c>
      <c r="B2622" s="157" t="s">
        <v>1298</v>
      </c>
      <c r="C2622" s="152" t="s">
        <v>9</v>
      </c>
      <c r="D2622" s="154">
        <v>5000</v>
      </c>
      <c r="E2622" s="149">
        <v>0</v>
      </c>
      <c r="F2622" s="149">
        <v>3</v>
      </c>
      <c r="G2622" s="149">
        <v>0</v>
      </c>
      <c r="H2622" s="149">
        <v>0</v>
      </c>
      <c r="I2622" s="247">
        <v>3</v>
      </c>
      <c r="J2622" s="154">
        <v>15000</v>
      </c>
      <c r="K2622" s="152" t="s">
        <v>2085</v>
      </c>
    </row>
    <row r="2623" spans="1:11" ht="21" x14ac:dyDescent="0.2">
      <c r="A2623" s="145">
        <v>10</v>
      </c>
      <c r="B2623" s="125" t="s">
        <v>4518</v>
      </c>
      <c r="C2623" s="117" t="s">
        <v>6</v>
      </c>
      <c r="D2623" s="116">
        <v>3000</v>
      </c>
      <c r="E2623" s="118">
        <v>5</v>
      </c>
      <c r="F2623" s="114">
        <v>5</v>
      </c>
      <c r="G2623" s="114">
        <v>5</v>
      </c>
      <c r="H2623" s="114">
        <v>0</v>
      </c>
      <c r="I2623" s="115">
        <v>15</v>
      </c>
      <c r="J2623" s="116">
        <v>45000</v>
      </c>
      <c r="K2623" s="117" t="s">
        <v>2127</v>
      </c>
    </row>
    <row r="2624" spans="1:11" ht="23.25" x14ac:dyDescent="0.5">
      <c r="A2624" s="421" t="s">
        <v>4522</v>
      </c>
      <c r="B2624" s="421"/>
    </row>
    <row r="2625" spans="1:11" ht="21" x14ac:dyDescent="0.2">
      <c r="A2625" s="347">
        <v>1</v>
      </c>
      <c r="B2625" s="354" t="s">
        <v>4520</v>
      </c>
      <c r="C2625" s="354" t="s">
        <v>9</v>
      </c>
      <c r="D2625" s="355">
        <v>2000</v>
      </c>
      <c r="E2625" s="356">
        <v>2</v>
      </c>
      <c r="F2625" s="278">
        <v>0</v>
      </c>
      <c r="G2625" s="278">
        <v>0</v>
      </c>
      <c r="H2625" s="278">
        <v>0</v>
      </c>
      <c r="I2625" s="357">
        <v>2</v>
      </c>
      <c r="J2625" s="276">
        <v>4000</v>
      </c>
      <c r="K2625" s="275" t="s">
        <v>2085</v>
      </c>
    </row>
    <row r="2626" spans="1:11" ht="21" x14ac:dyDescent="0.2">
      <c r="A2626" s="347">
        <v>2</v>
      </c>
      <c r="B2626" s="354" t="s">
        <v>4521</v>
      </c>
      <c r="C2626" s="354" t="s">
        <v>250</v>
      </c>
      <c r="D2626" s="355">
        <v>5000</v>
      </c>
      <c r="E2626" s="356">
        <v>3</v>
      </c>
      <c r="F2626" s="278">
        <v>0</v>
      </c>
      <c r="G2626" s="278">
        <v>0</v>
      </c>
      <c r="H2626" s="278">
        <v>0</v>
      </c>
      <c r="I2626" s="357">
        <v>3</v>
      </c>
      <c r="J2626" s="276">
        <v>15000</v>
      </c>
      <c r="K2626" s="275" t="s">
        <v>2085</v>
      </c>
    </row>
    <row r="2627" spans="1:11" ht="23.25" x14ac:dyDescent="0.5">
      <c r="A2627" s="421" t="s">
        <v>4530</v>
      </c>
      <c r="B2627" s="421"/>
    </row>
    <row r="2628" spans="1:11" ht="21" x14ac:dyDescent="0.2">
      <c r="A2628" s="145">
        <v>4</v>
      </c>
      <c r="B2628" s="146" t="s">
        <v>4523</v>
      </c>
      <c r="C2628" s="146" t="s">
        <v>6</v>
      </c>
      <c r="D2628" s="147">
        <v>25000</v>
      </c>
      <c r="E2628" s="122">
        <v>1</v>
      </c>
      <c r="F2628" s="149">
        <v>1</v>
      </c>
      <c r="G2628" s="149">
        <v>0</v>
      </c>
      <c r="H2628" s="149">
        <v>0</v>
      </c>
      <c r="I2628" s="200">
        <v>2</v>
      </c>
      <c r="J2628" s="154">
        <v>50000</v>
      </c>
      <c r="K2628" s="152" t="s">
        <v>2082</v>
      </c>
    </row>
    <row r="2629" spans="1:11" ht="21" x14ac:dyDescent="0.2">
      <c r="A2629" s="145">
        <v>5</v>
      </c>
      <c r="B2629" s="146" t="s">
        <v>4524</v>
      </c>
      <c r="C2629" s="146" t="s">
        <v>6</v>
      </c>
      <c r="D2629" s="147">
        <v>5000</v>
      </c>
      <c r="E2629" s="148">
        <v>0</v>
      </c>
      <c r="F2629" s="149">
        <v>1</v>
      </c>
      <c r="G2629" s="149">
        <v>0</v>
      </c>
      <c r="H2629" s="149">
        <v>0</v>
      </c>
      <c r="I2629" s="200">
        <v>1</v>
      </c>
      <c r="J2629" s="154">
        <v>5000</v>
      </c>
      <c r="K2629" s="152" t="s">
        <v>2082</v>
      </c>
    </row>
    <row r="2630" spans="1:11" ht="21" x14ac:dyDescent="0.2">
      <c r="A2630" s="145">
        <v>6</v>
      </c>
      <c r="B2630" s="157" t="s">
        <v>4525</v>
      </c>
      <c r="C2630" s="152" t="s">
        <v>9</v>
      </c>
      <c r="D2630" s="154">
        <v>3000</v>
      </c>
      <c r="E2630" s="149">
        <v>0</v>
      </c>
      <c r="F2630" s="149">
        <v>1</v>
      </c>
      <c r="G2630" s="149">
        <v>0</v>
      </c>
      <c r="H2630" s="149">
        <v>0</v>
      </c>
      <c r="I2630" s="200">
        <v>1</v>
      </c>
      <c r="J2630" s="154">
        <v>3000</v>
      </c>
      <c r="K2630" s="152" t="s">
        <v>2082</v>
      </c>
    </row>
    <row r="2631" spans="1:11" ht="21" x14ac:dyDescent="0.2">
      <c r="A2631" s="145">
        <v>7</v>
      </c>
      <c r="B2631" s="157" t="s">
        <v>4526</v>
      </c>
      <c r="C2631" s="152" t="s">
        <v>9</v>
      </c>
      <c r="D2631" s="154">
        <v>6000</v>
      </c>
      <c r="E2631" s="149">
        <v>0</v>
      </c>
      <c r="F2631" s="149">
        <v>1</v>
      </c>
      <c r="G2631" s="149">
        <v>0</v>
      </c>
      <c r="H2631" s="149">
        <v>0</v>
      </c>
      <c r="I2631" s="200">
        <v>1</v>
      </c>
      <c r="J2631" s="154">
        <v>6000</v>
      </c>
      <c r="K2631" s="152" t="s">
        <v>2082</v>
      </c>
    </row>
    <row r="2632" spans="1:11" ht="21" x14ac:dyDescent="0.2">
      <c r="A2632" s="145">
        <v>13</v>
      </c>
      <c r="B2632" s="157" t="s">
        <v>4527</v>
      </c>
      <c r="C2632" s="152" t="s">
        <v>6</v>
      </c>
      <c r="D2632" s="154">
        <v>9000</v>
      </c>
      <c r="E2632" s="149">
        <v>0</v>
      </c>
      <c r="F2632" s="149">
        <v>0</v>
      </c>
      <c r="G2632" s="149">
        <v>1</v>
      </c>
      <c r="H2632" s="149">
        <v>0</v>
      </c>
      <c r="I2632" s="200">
        <v>1</v>
      </c>
      <c r="J2632" s="154">
        <v>9000</v>
      </c>
      <c r="K2632" s="152" t="s">
        <v>2082</v>
      </c>
    </row>
    <row r="2633" spans="1:11" ht="21" x14ac:dyDescent="0.2">
      <c r="A2633" s="145">
        <v>15</v>
      </c>
      <c r="B2633" s="157" t="s">
        <v>4528</v>
      </c>
      <c r="C2633" s="152" t="s">
        <v>6</v>
      </c>
      <c r="D2633" s="154">
        <v>10000</v>
      </c>
      <c r="E2633" s="149">
        <v>1</v>
      </c>
      <c r="F2633" s="149">
        <v>0</v>
      </c>
      <c r="G2633" s="149">
        <v>0</v>
      </c>
      <c r="H2633" s="149">
        <v>0</v>
      </c>
      <c r="I2633" s="200">
        <v>1</v>
      </c>
      <c r="J2633" s="154">
        <v>10000</v>
      </c>
      <c r="K2633" s="152" t="s">
        <v>2085</v>
      </c>
    </row>
    <row r="2634" spans="1:11" ht="21" x14ac:dyDescent="0.2">
      <c r="A2634" s="110">
        <v>16</v>
      </c>
      <c r="B2634" s="125" t="s">
        <v>1336</v>
      </c>
      <c r="C2634" s="117" t="s">
        <v>6</v>
      </c>
      <c r="D2634" s="116">
        <v>20000</v>
      </c>
      <c r="E2634" s="114">
        <v>0</v>
      </c>
      <c r="F2634" s="114">
        <v>0</v>
      </c>
      <c r="G2634" s="114">
        <v>1</v>
      </c>
      <c r="H2634" s="114">
        <v>0</v>
      </c>
      <c r="I2634" s="115">
        <v>1</v>
      </c>
      <c r="J2634" s="116">
        <v>20000</v>
      </c>
      <c r="K2634" s="117" t="s">
        <v>2085</v>
      </c>
    </row>
    <row r="2635" spans="1:11" ht="21" x14ac:dyDescent="0.2">
      <c r="A2635" s="145">
        <v>17</v>
      </c>
      <c r="B2635" s="157" t="s">
        <v>4529</v>
      </c>
      <c r="C2635" s="152" t="s">
        <v>6</v>
      </c>
      <c r="D2635" s="154">
        <v>5000</v>
      </c>
      <c r="E2635" s="149">
        <v>0</v>
      </c>
      <c r="F2635" s="149">
        <v>1</v>
      </c>
      <c r="G2635" s="149">
        <v>0</v>
      </c>
      <c r="H2635" s="149">
        <v>0</v>
      </c>
      <c r="I2635" s="200">
        <v>1</v>
      </c>
      <c r="J2635" s="154">
        <v>5000</v>
      </c>
      <c r="K2635" s="152" t="s">
        <v>2085</v>
      </c>
    </row>
    <row r="2636" spans="1:11" ht="23.25" x14ac:dyDescent="0.5">
      <c r="A2636" s="353" t="s">
        <v>4564</v>
      </c>
      <c r="B2636" s="353"/>
    </row>
    <row r="2637" spans="1:11" ht="21" x14ac:dyDescent="0.2">
      <c r="A2637" s="145">
        <v>2</v>
      </c>
      <c r="B2637" s="146" t="s">
        <v>3320</v>
      </c>
      <c r="C2637" s="146" t="s">
        <v>1</v>
      </c>
      <c r="D2637" s="147">
        <v>450</v>
      </c>
      <c r="E2637" s="148">
        <v>3</v>
      </c>
      <c r="F2637" s="149">
        <v>3</v>
      </c>
      <c r="G2637" s="149">
        <v>3</v>
      </c>
      <c r="H2637" s="149">
        <v>1</v>
      </c>
      <c r="I2637" s="200">
        <v>10</v>
      </c>
      <c r="J2637" s="154">
        <v>4500</v>
      </c>
      <c r="K2637" s="152" t="s">
        <v>2081</v>
      </c>
    </row>
    <row r="2638" spans="1:11" ht="21" x14ac:dyDescent="0.2">
      <c r="A2638" s="145">
        <v>3</v>
      </c>
      <c r="B2638" s="146" t="s">
        <v>4531</v>
      </c>
      <c r="C2638" s="146" t="s">
        <v>1</v>
      </c>
      <c r="D2638" s="147">
        <v>2000</v>
      </c>
      <c r="E2638" s="122">
        <v>0</v>
      </c>
      <c r="F2638" s="149">
        <v>4</v>
      </c>
      <c r="G2638" s="149">
        <v>0</v>
      </c>
      <c r="H2638" s="149">
        <v>0</v>
      </c>
      <c r="I2638" s="200">
        <v>4</v>
      </c>
      <c r="J2638" s="154">
        <v>8000</v>
      </c>
      <c r="K2638" s="152" t="s">
        <v>2081</v>
      </c>
    </row>
    <row r="2639" spans="1:11" ht="21" x14ac:dyDescent="0.2">
      <c r="A2639" s="145">
        <v>4</v>
      </c>
      <c r="B2639" s="146" t="s">
        <v>4532</v>
      </c>
      <c r="C2639" s="146" t="s">
        <v>320</v>
      </c>
      <c r="D2639" s="147">
        <v>7000</v>
      </c>
      <c r="E2639" s="122">
        <v>0</v>
      </c>
      <c r="F2639" s="149">
        <v>3</v>
      </c>
      <c r="G2639" s="149">
        <v>0</v>
      </c>
      <c r="H2639" s="149">
        <v>0</v>
      </c>
      <c r="I2639" s="200">
        <v>3</v>
      </c>
      <c r="J2639" s="154">
        <v>21000</v>
      </c>
      <c r="K2639" s="152" t="s">
        <v>2081</v>
      </c>
    </row>
    <row r="2640" spans="1:11" ht="21" x14ac:dyDescent="0.2">
      <c r="A2640" s="145">
        <v>5</v>
      </c>
      <c r="B2640" s="146" t="s">
        <v>4533</v>
      </c>
      <c r="C2640" s="146" t="s">
        <v>1</v>
      </c>
      <c r="D2640" s="147">
        <v>15000</v>
      </c>
      <c r="E2640" s="122">
        <v>0</v>
      </c>
      <c r="F2640" s="149">
        <v>0</v>
      </c>
      <c r="G2640" s="149">
        <v>2</v>
      </c>
      <c r="H2640" s="149">
        <v>0</v>
      </c>
      <c r="I2640" s="200">
        <v>2</v>
      </c>
      <c r="J2640" s="154">
        <v>30000</v>
      </c>
      <c r="K2640" s="152" t="s">
        <v>2081</v>
      </c>
    </row>
    <row r="2641" spans="1:11" ht="24" customHeight="1" x14ac:dyDescent="0.2">
      <c r="A2641" s="145">
        <v>18</v>
      </c>
      <c r="B2641" s="157" t="s">
        <v>4534</v>
      </c>
      <c r="C2641" s="152" t="s">
        <v>9</v>
      </c>
      <c r="D2641" s="344">
        <v>2500</v>
      </c>
      <c r="E2641" s="118">
        <v>7</v>
      </c>
      <c r="F2641" s="149">
        <v>30</v>
      </c>
      <c r="G2641" s="149">
        <v>0</v>
      </c>
      <c r="H2641" s="149">
        <v>0</v>
      </c>
      <c r="I2641" s="200">
        <v>17</v>
      </c>
      <c r="J2641" s="154">
        <v>42500</v>
      </c>
      <c r="K2641" s="218" t="s">
        <v>4562</v>
      </c>
    </row>
    <row r="2642" spans="1:11" ht="21" x14ac:dyDescent="0.2">
      <c r="A2642" s="145">
        <v>27</v>
      </c>
      <c r="B2642" s="157" t="s">
        <v>4535</v>
      </c>
      <c r="C2642" s="152" t="s">
        <v>4501</v>
      </c>
      <c r="D2642" s="344">
        <v>1500</v>
      </c>
      <c r="E2642" s="149">
        <v>2</v>
      </c>
      <c r="F2642" s="149">
        <v>0</v>
      </c>
      <c r="G2642" s="149">
        <v>0</v>
      </c>
      <c r="H2642" s="149">
        <v>0</v>
      </c>
      <c r="I2642" s="200">
        <v>2</v>
      </c>
      <c r="J2642" s="154">
        <v>3000</v>
      </c>
      <c r="K2642" s="152" t="s">
        <v>2305</v>
      </c>
    </row>
    <row r="2643" spans="1:11" ht="21" x14ac:dyDescent="0.2">
      <c r="A2643" s="145">
        <v>32</v>
      </c>
      <c r="B2643" s="157" t="s">
        <v>4536</v>
      </c>
      <c r="C2643" s="152" t="s">
        <v>4432</v>
      </c>
      <c r="D2643" s="423">
        <v>45000</v>
      </c>
      <c r="E2643" s="149">
        <v>2</v>
      </c>
      <c r="F2643" s="149">
        <v>0</v>
      </c>
      <c r="G2643" s="149">
        <v>0</v>
      </c>
      <c r="H2643" s="149">
        <v>0</v>
      </c>
      <c r="I2643" s="200">
        <v>2</v>
      </c>
      <c r="J2643" s="154">
        <v>90000</v>
      </c>
      <c r="K2643" s="152" t="s">
        <v>2080</v>
      </c>
    </row>
    <row r="2644" spans="1:11" ht="24.75" customHeight="1" x14ac:dyDescent="0.2">
      <c r="A2644" s="145">
        <v>35</v>
      </c>
      <c r="B2644" s="146" t="s">
        <v>4537</v>
      </c>
      <c r="C2644" s="146" t="s">
        <v>6</v>
      </c>
      <c r="D2644" s="209">
        <v>2070</v>
      </c>
      <c r="E2644" s="122">
        <v>6</v>
      </c>
      <c r="F2644" s="149">
        <v>21</v>
      </c>
      <c r="G2644" s="149">
        <v>0</v>
      </c>
      <c r="H2644" s="149">
        <v>0</v>
      </c>
      <c r="I2644" s="200">
        <v>27</v>
      </c>
      <c r="J2644" s="154">
        <v>55890</v>
      </c>
      <c r="K2644" s="418" t="s">
        <v>4538</v>
      </c>
    </row>
    <row r="2645" spans="1:11" ht="21" x14ac:dyDescent="0.2">
      <c r="A2645" s="145">
        <v>39</v>
      </c>
      <c r="B2645" s="157" t="s">
        <v>4539</v>
      </c>
      <c r="C2645" s="152" t="s">
        <v>4422</v>
      </c>
      <c r="D2645" s="154">
        <v>25000</v>
      </c>
      <c r="E2645" s="149">
        <v>1</v>
      </c>
      <c r="F2645" s="149">
        <v>0</v>
      </c>
      <c r="G2645" s="149">
        <v>0</v>
      </c>
      <c r="H2645" s="149">
        <v>0</v>
      </c>
      <c r="I2645" s="200">
        <v>1</v>
      </c>
      <c r="J2645" s="154">
        <v>25000</v>
      </c>
      <c r="K2645" s="152" t="s">
        <v>2114</v>
      </c>
    </row>
    <row r="2646" spans="1:11" ht="21" x14ac:dyDescent="0.2">
      <c r="A2646" s="145">
        <v>40</v>
      </c>
      <c r="B2646" s="157" t="s">
        <v>4540</v>
      </c>
      <c r="C2646" s="256" t="s">
        <v>197</v>
      </c>
      <c r="D2646" s="154">
        <v>1200</v>
      </c>
      <c r="E2646" s="149">
        <v>3</v>
      </c>
      <c r="F2646" s="149">
        <v>0</v>
      </c>
      <c r="G2646" s="149">
        <v>0</v>
      </c>
      <c r="H2646" s="149">
        <v>0</v>
      </c>
      <c r="I2646" s="200">
        <v>3</v>
      </c>
      <c r="J2646" s="154">
        <v>3600</v>
      </c>
      <c r="K2646" s="152" t="s">
        <v>3630</v>
      </c>
    </row>
    <row r="2647" spans="1:11" ht="21" x14ac:dyDescent="0.2">
      <c r="A2647" s="145">
        <v>42</v>
      </c>
      <c r="B2647" s="157" t="s">
        <v>4541</v>
      </c>
      <c r="C2647" s="152" t="s">
        <v>250</v>
      </c>
      <c r="D2647" s="154">
        <v>12100</v>
      </c>
      <c r="E2647" s="118">
        <v>1</v>
      </c>
      <c r="F2647" s="149">
        <v>2</v>
      </c>
      <c r="G2647" s="149">
        <v>0</v>
      </c>
      <c r="H2647" s="149">
        <v>0</v>
      </c>
      <c r="I2647" s="200">
        <v>3</v>
      </c>
      <c r="J2647" s="154">
        <v>36300</v>
      </c>
      <c r="K2647" s="152" t="s">
        <v>4563</v>
      </c>
    </row>
    <row r="2648" spans="1:11" ht="21" x14ac:dyDescent="0.2">
      <c r="A2648" s="145">
        <v>43</v>
      </c>
      <c r="B2648" s="157" t="s">
        <v>4542</v>
      </c>
      <c r="C2648" s="152" t="s">
        <v>9</v>
      </c>
      <c r="D2648" s="154">
        <v>7150</v>
      </c>
      <c r="E2648" s="290">
        <v>2</v>
      </c>
      <c r="F2648" s="149">
        <v>0</v>
      </c>
      <c r="G2648" s="149">
        <v>0</v>
      </c>
      <c r="H2648" s="149">
        <v>0</v>
      </c>
      <c r="I2648" s="200">
        <v>2</v>
      </c>
      <c r="J2648" s="154">
        <v>14300</v>
      </c>
      <c r="K2648" s="427" t="s">
        <v>2081</v>
      </c>
    </row>
    <row r="2649" spans="1:11" ht="21" x14ac:dyDescent="0.2">
      <c r="A2649" s="145">
        <v>50</v>
      </c>
      <c r="B2649" s="255" t="s">
        <v>4543</v>
      </c>
      <c r="C2649" s="152" t="s">
        <v>1</v>
      </c>
      <c r="D2649" s="154">
        <v>7500</v>
      </c>
      <c r="E2649" s="149">
        <v>1</v>
      </c>
      <c r="F2649" s="149">
        <v>0</v>
      </c>
      <c r="G2649" s="149">
        <v>0</v>
      </c>
      <c r="H2649" s="149">
        <v>0</v>
      </c>
      <c r="I2649" s="200">
        <v>1</v>
      </c>
      <c r="J2649" s="154">
        <v>7500</v>
      </c>
      <c r="K2649" s="425" t="s">
        <v>3207</v>
      </c>
    </row>
    <row r="2650" spans="1:11" ht="21" x14ac:dyDescent="0.2">
      <c r="A2650" s="145">
        <v>52</v>
      </c>
      <c r="B2650" s="157" t="s">
        <v>4544</v>
      </c>
      <c r="C2650" s="152" t="s">
        <v>6</v>
      </c>
      <c r="D2650" s="154">
        <v>3000</v>
      </c>
      <c r="E2650" s="149">
        <v>10</v>
      </c>
      <c r="F2650" s="149">
        <v>0</v>
      </c>
      <c r="G2650" s="149">
        <v>0</v>
      </c>
      <c r="H2650" s="149">
        <v>0</v>
      </c>
      <c r="I2650" s="200">
        <v>10</v>
      </c>
      <c r="J2650" s="154">
        <v>30000</v>
      </c>
      <c r="K2650" s="425" t="s">
        <v>3207</v>
      </c>
    </row>
    <row r="2651" spans="1:11" ht="21" x14ac:dyDescent="0.2">
      <c r="A2651" s="145">
        <v>57</v>
      </c>
      <c r="B2651" s="157" t="s">
        <v>4545</v>
      </c>
      <c r="C2651" s="157"/>
      <c r="D2651" s="345">
        <v>4500</v>
      </c>
      <c r="E2651" s="118">
        <v>0</v>
      </c>
      <c r="F2651" s="149">
        <v>0</v>
      </c>
      <c r="G2651" s="157">
        <v>0</v>
      </c>
      <c r="H2651" s="149">
        <v>1</v>
      </c>
      <c r="I2651" s="114">
        <v>1</v>
      </c>
      <c r="J2651" s="154">
        <v>4500</v>
      </c>
      <c r="K2651" s="152" t="s">
        <v>4482</v>
      </c>
    </row>
    <row r="2652" spans="1:11" ht="21" x14ac:dyDescent="0.2">
      <c r="A2652" s="145">
        <v>58</v>
      </c>
      <c r="B2652" s="157" t="s">
        <v>4546</v>
      </c>
      <c r="C2652" s="157"/>
      <c r="D2652" s="345">
        <v>1500</v>
      </c>
      <c r="E2652" s="118">
        <v>0</v>
      </c>
      <c r="F2652" s="149">
        <v>0</v>
      </c>
      <c r="G2652" s="157">
        <v>0</v>
      </c>
      <c r="H2652" s="149">
        <v>20</v>
      </c>
      <c r="I2652" s="114">
        <v>20</v>
      </c>
      <c r="J2652" s="154">
        <v>30000</v>
      </c>
      <c r="K2652" s="152" t="s">
        <v>4482</v>
      </c>
    </row>
    <row r="2653" spans="1:11" ht="21" x14ac:dyDescent="0.45">
      <c r="A2653" s="145">
        <v>59</v>
      </c>
      <c r="B2653" s="433" t="s">
        <v>1472</v>
      </c>
      <c r="C2653" s="157"/>
      <c r="D2653" s="434">
        <v>8800</v>
      </c>
      <c r="E2653" s="439">
        <v>0</v>
      </c>
      <c r="F2653" s="149">
        <v>0</v>
      </c>
      <c r="G2653" s="157">
        <v>0</v>
      </c>
      <c r="H2653" s="149">
        <v>1</v>
      </c>
      <c r="I2653" s="114">
        <v>1</v>
      </c>
      <c r="J2653" s="154">
        <v>8800</v>
      </c>
      <c r="K2653" s="152" t="s">
        <v>4482</v>
      </c>
    </row>
    <row r="2654" spans="1:11" ht="21" x14ac:dyDescent="0.45">
      <c r="A2654" s="145">
        <v>60</v>
      </c>
      <c r="B2654" s="433" t="s">
        <v>4545</v>
      </c>
      <c r="C2654" s="157"/>
      <c r="D2654" s="434">
        <v>4500</v>
      </c>
      <c r="E2654" s="439">
        <v>0</v>
      </c>
      <c r="F2654" s="149">
        <v>0</v>
      </c>
      <c r="G2654" s="157">
        <v>1</v>
      </c>
      <c r="H2654" s="149">
        <v>0</v>
      </c>
      <c r="I2654" s="114">
        <v>1</v>
      </c>
      <c r="J2654" s="154">
        <v>4500</v>
      </c>
      <c r="K2654" s="152" t="s">
        <v>4489</v>
      </c>
    </row>
    <row r="2655" spans="1:11" ht="21" x14ac:dyDescent="0.45">
      <c r="A2655" s="145">
        <v>61</v>
      </c>
      <c r="B2655" s="304" t="s">
        <v>4546</v>
      </c>
      <c r="C2655" s="157"/>
      <c r="D2655" s="434">
        <v>1500</v>
      </c>
      <c r="E2655" s="439">
        <v>0</v>
      </c>
      <c r="F2655" s="149">
        <v>0</v>
      </c>
      <c r="G2655" s="157">
        <v>20</v>
      </c>
      <c r="H2655" s="149">
        <v>0</v>
      </c>
      <c r="I2655" s="114">
        <v>20</v>
      </c>
      <c r="J2655" s="154">
        <v>30000</v>
      </c>
      <c r="K2655" s="152" t="s">
        <v>4489</v>
      </c>
    </row>
    <row r="2656" spans="1:11" ht="21" x14ac:dyDescent="0.2">
      <c r="A2656" s="145">
        <v>62</v>
      </c>
      <c r="B2656" s="157" t="s">
        <v>1472</v>
      </c>
      <c r="C2656" s="157"/>
      <c r="D2656" s="345">
        <v>8800</v>
      </c>
      <c r="E2656" s="118">
        <v>0</v>
      </c>
      <c r="F2656" s="149">
        <v>0</v>
      </c>
      <c r="G2656" s="157">
        <v>1</v>
      </c>
      <c r="H2656" s="149">
        <v>0</v>
      </c>
      <c r="I2656" s="114">
        <v>1</v>
      </c>
      <c r="J2656" s="154">
        <v>8800</v>
      </c>
      <c r="K2656" s="152" t="s">
        <v>4489</v>
      </c>
    </row>
    <row r="2657" spans="1:11" ht="21" x14ac:dyDescent="0.45">
      <c r="A2657" s="145">
        <v>63</v>
      </c>
      <c r="B2657" s="430" t="s">
        <v>4545</v>
      </c>
      <c r="C2657" s="125"/>
      <c r="D2657" s="431">
        <v>6600</v>
      </c>
      <c r="E2657" s="439">
        <v>0</v>
      </c>
      <c r="F2657" s="114">
        <v>1</v>
      </c>
      <c r="G2657" s="125">
        <v>0</v>
      </c>
      <c r="H2657" s="114">
        <v>0</v>
      </c>
      <c r="I2657" s="114">
        <v>1</v>
      </c>
      <c r="J2657" s="154">
        <v>6600</v>
      </c>
      <c r="K2657" s="117" t="s">
        <v>4548</v>
      </c>
    </row>
    <row r="2658" spans="1:11" ht="21" x14ac:dyDescent="0.45">
      <c r="A2658" s="145">
        <v>64</v>
      </c>
      <c r="B2658" s="440" t="s">
        <v>4549</v>
      </c>
      <c r="C2658" s="125"/>
      <c r="D2658" s="431">
        <v>3850</v>
      </c>
      <c r="E2658" s="439">
        <v>0</v>
      </c>
      <c r="F2658" s="114">
        <v>2</v>
      </c>
      <c r="G2658" s="125">
        <v>0</v>
      </c>
      <c r="H2658" s="114">
        <v>0</v>
      </c>
      <c r="I2658" s="114">
        <v>2</v>
      </c>
      <c r="J2658" s="154">
        <v>7700</v>
      </c>
      <c r="K2658" s="117" t="s">
        <v>4548</v>
      </c>
    </row>
    <row r="2659" spans="1:11" ht="21" x14ac:dyDescent="0.45">
      <c r="A2659" s="145">
        <v>65</v>
      </c>
      <c r="B2659" s="440" t="s">
        <v>4546</v>
      </c>
      <c r="C2659" s="125"/>
      <c r="D2659" s="431">
        <v>1500</v>
      </c>
      <c r="E2659" s="439">
        <v>0</v>
      </c>
      <c r="F2659" s="114">
        <v>40</v>
      </c>
      <c r="G2659" s="125">
        <v>0</v>
      </c>
      <c r="H2659" s="114">
        <v>0</v>
      </c>
      <c r="I2659" s="114">
        <v>40</v>
      </c>
      <c r="J2659" s="154">
        <v>60000</v>
      </c>
      <c r="K2659" s="117" t="s">
        <v>4547</v>
      </c>
    </row>
    <row r="2660" spans="1:11" ht="21" x14ac:dyDescent="0.45">
      <c r="A2660" s="145">
        <v>66</v>
      </c>
      <c r="B2660" s="440" t="s">
        <v>4546</v>
      </c>
      <c r="C2660" s="125"/>
      <c r="D2660" s="431">
        <v>1500</v>
      </c>
      <c r="E2660" s="439">
        <v>0</v>
      </c>
      <c r="F2660" s="114">
        <v>45</v>
      </c>
      <c r="G2660" s="125">
        <v>0</v>
      </c>
      <c r="H2660" s="114">
        <v>0</v>
      </c>
      <c r="I2660" s="114">
        <v>45</v>
      </c>
      <c r="J2660" s="154">
        <v>67500</v>
      </c>
      <c r="K2660" s="117" t="s">
        <v>4547</v>
      </c>
    </row>
    <row r="2661" spans="1:11" ht="21" x14ac:dyDescent="0.45">
      <c r="A2661" s="145">
        <v>69</v>
      </c>
      <c r="B2661" s="441" t="s">
        <v>4550</v>
      </c>
      <c r="C2661" s="157" t="s">
        <v>1</v>
      </c>
      <c r="D2661" s="442">
        <v>20000</v>
      </c>
      <c r="E2661" s="443">
        <v>1</v>
      </c>
      <c r="F2661" s="149">
        <v>0</v>
      </c>
      <c r="G2661" s="157">
        <v>0</v>
      </c>
      <c r="H2661" s="149">
        <v>0</v>
      </c>
      <c r="I2661" s="114">
        <v>1</v>
      </c>
      <c r="J2661" s="154">
        <v>20000</v>
      </c>
      <c r="K2661" s="152" t="s">
        <v>1837</v>
      </c>
    </row>
    <row r="2662" spans="1:11" ht="21" x14ac:dyDescent="0.45">
      <c r="A2662" s="145">
        <v>70</v>
      </c>
      <c r="B2662" s="304" t="s">
        <v>4551</v>
      </c>
      <c r="C2662" s="157" t="s">
        <v>9</v>
      </c>
      <c r="D2662" s="442">
        <v>17000</v>
      </c>
      <c r="E2662" s="443">
        <v>1</v>
      </c>
      <c r="F2662" s="149">
        <v>0</v>
      </c>
      <c r="G2662" s="157">
        <v>0</v>
      </c>
      <c r="H2662" s="149">
        <v>0</v>
      </c>
      <c r="I2662" s="114">
        <v>1</v>
      </c>
      <c r="J2662" s="154">
        <v>17000</v>
      </c>
      <c r="K2662" s="152" t="s">
        <v>1837</v>
      </c>
    </row>
    <row r="2663" spans="1:11" ht="21" x14ac:dyDescent="0.45">
      <c r="A2663" s="145">
        <v>71</v>
      </c>
      <c r="B2663" s="304" t="s">
        <v>4552</v>
      </c>
      <c r="C2663" s="157" t="s">
        <v>9</v>
      </c>
      <c r="D2663" s="442">
        <v>22000</v>
      </c>
      <c r="E2663" s="443">
        <v>1</v>
      </c>
      <c r="F2663" s="149">
        <v>0</v>
      </c>
      <c r="G2663" s="157">
        <v>0</v>
      </c>
      <c r="H2663" s="149">
        <v>0</v>
      </c>
      <c r="I2663" s="114">
        <v>1</v>
      </c>
      <c r="J2663" s="154">
        <v>22000</v>
      </c>
      <c r="K2663" s="152" t="s">
        <v>1837</v>
      </c>
    </row>
    <row r="2664" spans="1:11" ht="21" x14ac:dyDescent="0.45">
      <c r="A2664" s="145">
        <v>72</v>
      </c>
      <c r="B2664" s="304" t="s">
        <v>4553</v>
      </c>
      <c r="C2664" s="157" t="s">
        <v>9</v>
      </c>
      <c r="D2664" s="442">
        <v>6900</v>
      </c>
      <c r="E2664" s="443">
        <v>1</v>
      </c>
      <c r="F2664" s="149">
        <v>0</v>
      </c>
      <c r="G2664" s="157">
        <v>0</v>
      </c>
      <c r="H2664" s="149">
        <v>0</v>
      </c>
      <c r="I2664" s="114">
        <v>1</v>
      </c>
      <c r="J2664" s="154">
        <v>6900</v>
      </c>
      <c r="K2664" s="152" t="s">
        <v>1837</v>
      </c>
    </row>
    <row r="2665" spans="1:11" ht="21" x14ac:dyDescent="0.45">
      <c r="A2665" s="145">
        <v>73</v>
      </c>
      <c r="B2665" s="444" t="s">
        <v>4554</v>
      </c>
      <c r="C2665" s="307" t="s">
        <v>9</v>
      </c>
      <c r="D2665" s="445">
        <v>3500</v>
      </c>
      <c r="E2665" s="446">
        <v>2</v>
      </c>
      <c r="F2665" s="239">
        <v>0</v>
      </c>
      <c r="G2665" s="307">
        <v>0</v>
      </c>
      <c r="H2665" s="239">
        <v>0</v>
      </c>
      <c r="I2665" s="114">
        <v>2</v>
      </c>
      <c r="J2665" s="154">
        <v>7000</v>
      </c>
      <c r="K2665" s="192" t="s">
        <v>1837</v>
      </c>
    </row>
    <row r="2666" spans="1:11" ht="21" x14ac:dyDescent="0.45">
      <c r="A2666" s="145">
        <v>74</v>
      </c>
      <c r="B2666" s="444" t="s">
        <v>4555</v>
      </c>
      <c r="C2666" s="307" t="s">
        <v>1</v>
      </c>
      <c r="D2666" s="445">
        <v>30000</v>
      </c>
      <c r="E2666" s="446">
        <v>1</v>
      </c>
      <c r="F2666" s="239">
        <v>0</v>
      </c>
      <c r="G2666" s="307">
        <v>0</v>
      </c>
      <c r="H2666" s="239">
        <v>0</v>
      </c>
      <c r="I2666" s="447">
        <v>1</v>
      </c>
      <c r="J2666" s="154">
        <v>30000</v>
      </c>
      <c r="K2666" s="192" t="s">
        <v>1837</v>
      </c>
    </row>
    <row r="2667" spans="1:11" ht="21" x14ac:dyDescent="0.45">
      <c r="A2667" s="145">
        <v>75</v>
      </c>
      <c r="B2667" s="304" t="s">
        <v>4556</v>
      </c>
      <c r="C2667" s="157" t="s">
        <v>9</v>
      </c>
      <c r="D2667" s="442">
        <v>2800</v>
      </c>
      <c r="E2667" s="443">
        <v>2</v>
      </c>
      <c r="F2667" s="149">
        <v>0</v>
      </c>
      <c r="G2667" s="157">
        <v>0</v>
      </c>
      <c r="H2667" s="149">
        <v>0</v>
      </c>
      <c r="I2667" s="114">
        <v>2</v>
      </c>
      <c r="J2667" s="154">
        <v>5600</v>
      </c>
      <c r="K2667" s="152" t="s">
        <v>1837</v>
      </c>
    </row>
    <row r="2668" spans="1:11" ht="21" x14ac:dyDescent="0.45">
      <c r="A2668" s="145">
        <v>76</v>
      </c>
      <c r="B2668" s="304" t="s">
        <v>4557</v>
      </c>
      <c r="C2668" s="157" t="s">
        <v>9</v>
      </c>
      <c r="D2668" s="442">
        <v>4000</v>
      </c>
      <c r="E2668" s="443">
        <v>2</v>
      </c>
      <c r="F2668" s="149">
        <v>0</v>
      </c>
      <c r="G2668" s="157">
        <v>0</v>
      </c>
      <c r="H2668" s="149">
        <v>0</v>
      </c>
      <c r="I2668" s="114">
        <v>2</v>
      </c>
      <c r="J2668" s="154">
        <v>8000</v>
      </c>
      <c r="K2668" s="152" t="s">
        <v>1837</v>
      </c>
    </row>
    <row r="2669" spans="1:11" ht="21" x14ac:dyDescent="0.45">
      <c r="A2669" s="145">
        <v>77</v>
      </c>
      <c r="B2669" s="304" t="s">
        <v>4558</v>
      </c>
      <c r="C2669" s="157" t="s">
        <v>9</v>
      </c>
      <c r="D2669" s="442">
        <v>4900</v>
      </c>
      <c r="E2669" s="439">
        <v>0</v>
      </c>
      <c r="F2669" s="149">
        <v>2</v>
      </c>
      <c r="G2669" s="157">
        <v>0</v>
      </c>
      <c r="H2669" s="149">
        <v>0</v>
      </c>
      <c r="I2669" s="114">
        <v>2</v>
      </c>
      <c r="J2669" s="154">
        <v>9800</v>
      </c>
      <c r="K2669" s="152" t="s">
        <v>1837</v>
      </c>
    </row>
    <row r="2670" spans="1:11" ht="21" x14ac:dyDescent="0.45">
      <c r="A2670" s="145">
        <v>78</v>
      </c>
      <c r="B2670" s="304" t="s">
        <v>4559</v>
      </c>
      <c r="C2670" s="157" t="s">
        <v>9</v>
      </c>
      <c r="D2670" s="442">
        <v>2900</v>
      </c>
      <c r="E2670" s="443">
        <v>6</v>
      </c>
      <c r="F2670" s="149">
        <v>2</v>
      </c>
      <c r="G2670" s="157">
        <v>0</v>
      </c>
      <c r="H2670" s="149">
        <v>0</v>
      </c>
      <c r="I2670" s="114">
        <v>8</v>
      </c>
      <c r="J2670" s="154">
        <v>23200</v>
      </c>
      <c r="K2670" s="152" t="s">
        <v>1837</v>
      </c>
    </row>
    <row r="2671" spans="1:11" ht="21" x14ac:dyDescent="0.2">
      <c r="A2671" s="145">
        <v>79</v>
      </c>
      <c r="B2671" s="418" t="s">
        <v>4560</v>
      </c>
      <c r="C2671" s="157" t="s">
        <v>1</v>
      </c>
      <c r="D2671" s="154">
        <v>20000</v>
      </c>
      <c r="E2671" s="149">
        <v>4</v>
      </c>
      <c r="F2671" s="149">
        <v>0</v>
      </c>
      <c r="G2671" s="157">
        <v>0</v>
      </c>
      <c r="H2671" s="149">
        <v>0</v>
      </c>
      <c r="I2671" s="114">
        <v>4</v>
      </c>
      <c r="J2671" s="154">
        <v>80000</v>
      </c>
      <c r="K2671" s="152" t="s">
        <v>1837</v>
      </c>
    </row>
    <row r="2672" spans="1:11" ht="21" x14ac:dyDescent="0.45">
      <c r="A2672" s="145">
        <v>81</v>
      </c>
      <c r="B2672" s="441" t="s">
        <v>4561</v>
      </c>
      <c r="C2672" s="157" t="s">
        <v>320</v>
      </c>
      <c r="D2672" s="154">
        <v>3700</v>
      </c>
      <c r="E2672" s="118">
        <v>0</v>
      </c>
      <c r="F2672" s="118">
        <v>0</v>
      </c>
      <c r="G2672" s="157">
        <v>1</v>
      </c>
      <c r="H2672" s="149">
        <v>0</v>
      </c>
      <c r="I2672" s="114">
        <v>1</v>
      </c>
      <c r="J2672" s="154">
        <v>3700</v>
      </c>
      <c r="K2672" s="152" t="s">
        <v>2083</v>
      </c>
    </row>
    <row r="2673" spans="1:11" ht="23.25" x14ac:dyDescent="0.5">
      <c r="A2673" s="421" t="s">
        <v>4566</v>
      </c>
      <c r="B2673" s="421"/>
    </row>
    <row r="2674" spans="1:11" ht="21" x14ac:dyDescent="0.2">
      <c r="A2674" s="145">
        <v>2</v>
      </c>
      <c r="B2674" s="146" t="s">
        <v>4565</v>
      </c>
      <c r="C2674" s="146" t="s">
        <v>9</v>
      </c>
      <c r="D2674" s="147">
        <v>15000</v>
      </c>
      <c r="E2674" s="148">
        <v>0</v>
      </c>
      <c r="F2674" s="149">
        <v>1</v>
      </c>
      <c r="G2674" s="149">
        <v>0</v>
      </c>
      <c r="H2674" s="149">
        <v>0</v>
      </c>
      <c r="I2674" s="200">
        <v>1</v>
      </c>
      <c r="J2674" s="154">
        <v>15000</v>
      </c>
      <c r="K2674" s="152" t="s">
        <v>2082</v>
      </c>
    </row>
  </sheetData>
  <mergeCells count="34">
    <mergeCell ref="A2673:B2673"/>
    <mergeCell ref="A45:B45"/>
    <mergeCell ref="A76:B76"/>
    <mergeCell ref="A1145:B1145"/>
    <mergeCell ref="A1153:B1153"/>
    <mergeCell ref="A2613:B2613"/>
    <mergeCell ref="A2615:B2615"/>
    <mergeCell ref="A2624:B2624"/>
    <mergeCell ref="A2627:B2627"/>
    <mergeCell ref="A2636:B2636"/>
    <mergeCell ref="A2468:B2468"/>
    <mergeCell ref="A2474:B2474"/>
    <mergeCell ref="A2503:B2503"/>
    <mergeCell ref="A2529:B2529"/>
    <mergeCell ref="A2596:B2596"/>
    <mergeCell ref="A1672:B1672"/>
    <mergeCell ref="A1736:B1736"/>
    <mergeCell ref="A1787:B1787"/>
    <mergeCell ref="A2140:B2140"/>
    <mergeCell ref="A2371:B2371"/>
    <mergeCell ref="A1288:B1288"/>
    <mergeCell ref="A1028:B1028"/>
    <mergeCell ref="A1471:B1471"/>
    <mergeCell ref="A1513:B1513"/>
    <mergeCell ref="A1642:B1642"/>
    <mergeCell ref="A3:B3"/>
    <mergeCell ref="J1:J2"/>
    <mergeCell ref="K1:K2"/>
    <mergeCell ref="A1:A2"/>
    <mergeCell ref="B1:B2"/>
    <mergeCell ref="C1:C2"/>
    <mergeCell ref="D1:D2"/>
    <mergeCell ref="E1:H1"/>
    <mergeCell ref="I1:I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เช็คแผน</vt:lpstr>
      <vt:lpstr>สรปุแผนยืนยัน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2017-11-03T01:58:45Z</cp:lastPrinted>
  <dcterms:created xsi:type="dcterms:W3CDTF">2017-10-28T04:07:33Z</dcterms:created>
  <dcterms:modified xsi:type="dcterms:W3CDTF">2019-05-14T06:45:40Z</dcterms:modified>
</cp:coreProperties>
</file>